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<sst xmlns="http://schemas.openxmlformats.org/spreadsheetml/2006/main" count="23" uniqueCount="23">
  <si>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</si>
  <si>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</si>
  <si>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w złotych</t>
  </si>
  <si>
    <t>z tego:</t>
  </si>
  <si>
    <t>Wydatki
bieżące</t>
  </si>
  <si>
    <t>Wydatki
majątkowe</t>
  </si>
  <si>
    <t>dotacje</t>
  </si>
  <si>
    <t>Ogółem</t>
  </si>
  <si>
    <t>§</t>
  </si>
  <si>
    <t>w tym</t>
  </si>
  <si>
    <t>Wydatki
ogółem
(6+10)</t>
  </si>
  <si>
    <t>801</t>
  </si>
  <si>
    <t>wynagrodzenia i składki od nich naliczane</t>
  </si>
  <si>
    <t>wydatki związane z realizacją zadań ststutowych</t>
  </si>
  <si>
    <t>Załącznik Nr 6</t>
  </si>
  <si>
    <t>80195</t>
  </si>
  <si>
    <t>Dochody</t>
  </si>
  <si>
    <t>Rady Miejskiej w Chorzelach</t>
  </si>
  <si>
    <t>do Uchwały Nr ………..</t>
  </si>
  <si>
    <t>z dnia …………………</t>
  </si>
  <si>
    <t>Dochody i Wydatki związane z realizacją zadań wykonywanych na podstawie porozumień (umów) między jednostkami samorządu terytorialnego w 2021 r.</t>
  </si>
  <si>
    <t>900</t>
  </si>
  <si>
    <t>90095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</si>
</sst>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Book Antiqua"/>
      <family val="1"/>
    </font>
    <font>
      <b/>
      <i/>
      <sz val="10"/>
      <name val="Book Antiqua"/>
      <family val="1"/>
    </font>
    <font>
      <b/>
      <i/>
      <sz val="10"/>
      <name val="Arial CE"/>
      <family val="0"/>
    </font>
    <font>
      <b/>
      <sz val="8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Book Antiqua"/>
      <family val="1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Book Antiqua"/>
      <family val="1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4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0" fontId="11" fillId="3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4" fontId="10" fillId="0" borderId="18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 vertical="center"/>
    </xf>
    <xf numFmtId="4" fontId="0" fillId="0" borderId="12" xfId="0" applyNumberFormat="1" applyBorder="1" applyAlignment="1">
      <alignment horizontal="right" vertical="center" indent="1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horizontal="right" vertical="center" indent="1"/>
    </xf>
    <xf numFmtId="49" fontId="8" fillId="0" borderId="21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4" fontId="10" fillId="0" borderId="23" xfId="0" applyNumberFormat="1" applyFont="1" applyBorder="1" applyAlignment="1">
      <alignment horizontal="right" vertical="center" indent="1"/>
    </xf>
    <xf numFmtId="4" fontId="6" fillId="0" borderId="24" xfId="0" applyNumberFormat="1" applyFont="1" applyBorder="1" applyAlignment="1">
      <alignment horizontal="right" vertical="center" indent="1"/>
    </xf>
    <xf numFmtId="4" fontId="0" fillId="0" borderId="25" xfId="0" applyNumberFormat="1" applyBorder="1" applyAlignment="1">
      <alignment horizontal="right" vertical="center" indent="1"/>
    </xf>
    <xf numFmtId="49" fontId="4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horizontal="right" vertical="center" inden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top"/>
    </xf>
    <xf numFmtId="4" fontId="50" fillId="0" borderId="21" xfId="0" applyNumberFormat="1" applyFont="1" applyBorder="1" applyAlignment="1">
      <alignment horizontal="right" vertical="center" indent="1"/>
    </xf>
    <xf numFmtId="4" fontId="50" fillId="0" borderId="17" xfId="0" applyNumberFormat="1" applyFont="1" applyBorder="1" applyAlignment="1">
      <alignment horizontal="right" vertical="center" indent="1"/>
    </xf>
    <xf numFmtId="4" fontId="50" fillId="0" borderId="24" xfId="0" applyNumberFormat="1" applyFont="1" applyBorder="1" applyAlignment="1">
      <alignment horizontal="right" vertical="center" inden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/>
    </xf>
    <xf numFmtId="4" fontId="6" fillId="0" borderId="24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34" xfId="0" applyNumberFormat="1" applyFont="1" applyBorder="1" applyAlignment="1">
      <alignment/>
    </xf>
    <xf numFmtId="4" fontId="10" fillId="0" borderId="23" xfId="0" applyNumberFormat="1" applyFont="1" applyBorder="1" applyAlignment="1">
      <alignment horizontal="center" vertical="center"/>
    </xf>
    <xf numFmtId="4" fontId="50" fillId="0" borderId="22" xfId="0" applyNumberFormat="1" applyFont="1" applyBorder="1" applyAlignment="1">
      <alignment horizontal="right" vertical="center" indent="1"/>
    </xf>
    <xf numFmtId="4" fontId="0" fillId="0" borderId="21" xfId="0" applyNumberFormat="1" applyFont="1" applyBorder="1" applyAlignment="1">
      <alignment horizontal="right" vertical="center" indent="1"/>
    </xf>
    <xf numFmtId="4" fontId="0" fillId="0" borderId="17" xfId="0" applyNumberFormat="1" applyFont="1" applyBorder="1" applyAlignment="1">
      <alignment horizontal="right" vertical="center" indent="1"/>
    </xf>
    <xf numFmtId="4" fontId="0" fillId="0" borderId="24" xfId="0" applyNumberFormat="1" applyFont="1" applyBorder="1" applyAlignment="1">
      <alignment horizontal="right" vertical="center" indent="1"/>
    </xf>
    <xf numFmtId="0" fontId="8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" fontId="0" fillId="0" borderId="48" xfId="0" applyNumberFormat="1" applyFont="1" applyBorder="1" applyAlignment="1">
      <alignment horizontal="center" vertical="center"/>
    </xf>
    <xf numFmtId="4" fontId="0" fillId="0" borderId="49" xfId="0" applyNumberFormat="1" applyFont="1" applyBorder="1" applyAlignment="1">
      <alignment/>
    </xf>
    <xf numFmtId="4" fontId="0" fillId="0" borderId="50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4" fontId="6" fillId="0" borderId="21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10" fillId="0" borderId="34" xfId="0" applyNumberFormat="1" applyFont="1" applyBorder="1" applyAlignment="1">
      <alignment horizontal="right" vertical="center" indent="1"/>
    </xf>
    <xf numFmtId="4" fontId="6" fillId="0" borderId="51" xfId="0" applyNumberFormat="1" applyFont="1" applyBorder="1" applyAlignment="1">
      <alignment horizontal="right" vertical="center" inden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4">
      <selection activeCell="Q17" sqref="Q17"/>
    </sheetView>
  </sheetViews>
  <sheetFormatPr defaultColWidth="9.00390625" defaultRowHeight="12.75"/>
  <cols>
    <col min="1" max="1" width="7.50390625" style="0" customWidth="1"/>
    <col min="2" max="2" width="8.50390625" style="0" customWidth="1"/>
    <col min="3" max="3" width="5.625" style="0" customWidth="1"/>
    <col min="4" max="4" width="12.875" style="0" customWidth="1"/>
    <col min="5" max="5" width="15.00390625" style="0" customWidth="1"/>
    <col min="6" max="6" width="12.375" style="0" customWidth="1"/>
    <col min="7" max="7" width="0.5" style="0" hidden="1" customWidth="1"/>
    <col min="8" max="8" width="14.00390625" style="0" customWidth="1"/>
    <col min="9" max="10" width="13.00390625" style="0" customWidth="1"/>
    <col min="11" max="11" width="13.50390625" style="0" customWidth="1"/>
  </cols>
  <sheetData>
    <row r="1" spans="1:9" ht="13.5">
      <c r="A1" s="1"/>
      <c r="B1" s="1"/>
      <c r="C1" s="1"/>
      <c r="D1" s="1"/>
      <c r="E1" s="1"/>
      <c r="F1" s="1"/>
      <c r="G1" s="1"/>
      <c r="H1" s="1"/>
      <c r="I1" s="1" t="s">
        <v>14</v>
      </c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18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17</v>
      </c>
    </row>
    <row r="4" spans="1:9" ht="17.25" customHeight="1">
      <c r="A4" s="1"/>
      <c r="B4" s="1"/>
      <c r="C4" s="1"/>
      <c r="D4" s="1"/>
      <c r="E4" s="1"/>
      <c r="F4" s="1"/>
      <c r="G4" s="1"/>
      <c r="H4" s="1"/>
      <c r="I4" s="1" t="s">
        <v>19</v>
      </c>
    </row>
    <row r="5" spans="1:9" ht="21.75" customHeight="1">
      <c r="A5" s="1"/>
      <c r="B5" s="1"/>
      <c r="C5" s="1"/>
      <c r="D5" s="1"/>
      <c r="E5" s="1"/>
      <c r="F5" s="1"/>
      <c r="G5" s="1"/>
      <c r="H5" s="1"/>
      <c r="I5" s="1"/>
    </row>
    <row r="6" spans="1:10" ht="31.5" customHeight="1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</row>
    <row r="7" spans="1:11" ht="12.75" customHeight="1" thickBot="1">
      <c r="A7" s="2"/>
      <c r="B7" s="2"/>
      <c r="C7" s="2"/>
      <c r="D7" s="2"/>
      <c r="E7" s="2"/>
      <c r="F7" s="2"/>
      <c r="G7" s="2"/>
      <c r="H7" s="2"/>
      <c r="K7" s="3" t="s">
        <v>2</v>
      </c>
    </row>
    <row r="8" spans="1:11" ht="12.75" customHeight="1">
      <c r="A8" s="56" t="s">
        <v>0</v>
      </c>
      <c r="B8" s="59" t="s">
        <v>1</v>
      </c>
      <c r="C8" s="59" t="s">
        <v>8</v>
      </c>
      <c r="D8" s="50" t="s">
        <v>16</v>
      </c>
      <c r="E8" s="50" t="s">
        <v>10</v>
      </c>
      <c r="F8" s="52" t="s">
        <v>3</v>
      </c>
      <c r="G8" s="53"/>
      <c r="H8" s="53"/>
      <c r="I8" s="53"/>
      <c r="J8" s="53"/>
      <c r="K8" s="54"/>
    </row>
    <row r="9" spans="1:11" ht="12.75" customHeight="1">
      <c r="A9" s="57"/>
      <c r="B9" s="60"/>
      <c r="C9" s="60"/>
      <c r="D9" s="51"/>
      <c r="E9" s="51"/>
      <c r="F9" s="43" t="s">
        <v>4</v>
      </c>
      <c r="G9" s="41"/>
      <c r="H9" s="42"/>
      <c r="I9" s="11" t="s">
        <v>9</v>
      </c>
      <c r="J9" s="10"/>
      <c r="K9" s="48" t="s">
        <v>5</v>
      </c>
    </row>
    <row r="10" spans="1:12" s="7" customFormat="1" ht="40.5">
      <c r="A10" s="58"/>
      <c r="B10" s="61"/>
      <c r="C10" s="61"/>
      <c r="D10" s="44"/>
      <c r="E10" s="44"/>
      <c r="F10" s="44"/>
      <c r="G10" s="28"/>
      <c r="H10" s="14" t="s">
        <v>12</v>
      </c>
      <c r="I10" s="14" t="s">
        <v>6</v>
      </c>
      <c r="J10" s="14" t="s">
        <v>13</v>
      </c>
      <c r="K10" s="49"/>
      <c r="L10"/>
    </row>
    <row r="11" spans="1:12" s="9" customFormat="1" ht="13.5" thickBot="1">
      <c r="A11" s="35">
        <v>1</v>
      </c>
      <c r="B11" s="15">
        <v>2</v>
      </c>
      <c r="C11" s="15">
        <v>3</v>
      </c>
      <c r="D11" s="15"/>
      <c r="E11" s="15">
        <v>5</v>
      </c>
      <c r="F11" s="15">
        <v>6</v>
      </c>
      <c r="G11" s="16"/>
      <c r="H11" s="15">
        <v>7</v>
      </c>
      <c r="I11" s="15">
        <v>8</v>
      </c>
      <c r="J11" s="15">
        <v>9</v>
      </c>
      <c r="K11" s="36">
        <v>10</v>
      </c>
      <c r="L11"/>
    </row>
    <row r="12" spans="1:12" s="9" customFormat="1" ht="15" thickBot="1" thickTop="1">
      <c r="A12" s="69">
        <v>600</v>
      </c>
      <c r="B12" s="70"/>
      <c r="C12" s="71"/>
      <c r="D12" s="68"/>
      <c r="E12" s="78">
        <v>19558</v>
      </c>
      <c r="F12" s="78">
        <v>19558</v>
      </c>
      <c r="G12" s="79"/>
      <c r="H12" s="78">
        <v>0</v>
      </c>
      <c r="I12" s="78">
        <v>19558</v>
      </c>
      <c r="J12" s="78">
        <v>0</v>
      </c>
      <c r="K12" s="80">
        <v>0</v>
      </c>
      <c r="L12"/>
    </row>
    <row r="13" spans="1:12" s="9" customFormat="1" ht="18.75" customHeight="1" thickBot="1" thickTop="1">
      <c r="A13" s="72"/>
      <c r="B13" s="75">
        <v>60004</v>
      </c>
      <c r="C13" s="76"/>
      <c r="D13" s="77"/>
      <c r="E13" s="81">
        <v>19558</v>
      </c>
      <c r="F13" s="81">
        <v>19558</v>
      </c>
      <c r="G13" s="82"/>
      <c r="H13" s="81">
        <v>0</v>
      </c>
      <c r="I13" s="81">
        <v>19558</v>
      </c>
      <c r="J13" s="81">
        <v>0</v>
      </c>
      <c r="K13" s="83">
        <v>0</v>
      </c>
      <c r="L13"/>
    </row>
    <row r="14" spans="1:14" s="9" customFormat="1" ht="19.5" customHeight="1" thickBot="1">
      <c r="A14" s="73"/>
      <c r="B14" s="74"/>
      <c r="C14" s="88">
        <v>2710</v>
      </c>
      <c r="D14" s="89"/>
      <c r="E14" s="90">
        <v>19558</v>
      </c>
      <c r="F14" s="90">
        <v>19558</v>
      </c>
      <c r="G14" s="91"/>
      <c r="H14" s="90">
        <v>0</v>
      </c>
      <c r="I14" s="90">
        <v>19558</v>
      </c>
      <c r="J14" s="90">
        <v>0</v>
      </c>
      <c r="K14" s="92">
        <v>0</v>
      </c>
      <c r="L14"/>
      <c r="N14" s="27"/>
    </row>
    <row r="15" spans="1:12" s="9" customFormat="1" ht="14.25" thickBot="1" thickTop="1">
      <c r="A15" s="64"/>
      <c r="B15" s="65"/>
      <c r="C15" s="66"/>
      <c r="D15" s="65"/>
      <c r="E15" s="65"/>
      <c r="F15" s="65"/>
      <c r="G15" s="16"/>
      <c r="H15" s="65"/>
      <c r="I15" s="65"/>
      <c r="J15" s="65"/>
      <c r="K15" s="67"/>
      <c r="L15"/>
    </row>
    <row r="16" spans="1:14" ht="18.75" customHeight="1" thickBot="1" thickTop="1">
      <c r="A16" s="20" t="s">
        <v>11</v>
      </c>
      <c r="B16" s="21"/>
      <c r="C16" s="23"/>
      <c r="D16" s="22"/>
      <c r="E16" s="22">
        <f>SUM(E17)</f>
        <v>337743.18</v>
      </c>
      <c r="F16" s="22">
        <f>SUM(F17)</f>
        <v>337743.18</v>
      </c>
      <c r="G16" s="22">
        <f>SUM(G17)</f>
        <v>0</v>
      </c>
      <c r="H16" s="22">
        <f>SUM(H17)</f>
        <v>0</v>
      </c>
      <c r="I16" s="22">
        <f>SUM(I17)</f>
        <v>337743.18</v>
      </c>
      <c r="J16" s="22">
        <v>0</v>
      </c>
      <c r="K16" s="30">
        <v>0</v>
      </c>
      <c r="L16" s="26"/>
      <c r="N16" s="28"/>
    </row>
    <row r="17" spans="1:15" ht="16.5" customHeight="1" thickBot="1" thickTop="1">
      <c r="A17" s="8"/>
      <c r="B17" s="5" t="s">
        <v>15</v>
      </c>
      <c r="C17" s="24"/>
      <c r="D17" s="12"/>
      <c r="E17" s="17">
        <f>SUM(E18:E19)</f>
        <v>337743.18</v>
      </c>
      <c r="F17" s="17">
        <f>SUM(F18:F23)</f>
        <v>337743.18</v>
      </c>
      <c r="G17" s="17">
        <f>SUM(G18:G23)</f>
        <v>0</v>
      </c>
      <c r="H17" s="17">
        <v>0</v>
      </c>
      <c r="I17" s="17">
        <f>SUM(I18:I23)</f>
        <v>337743.18</v>
      </c>
      <c r="J17" s="12">
        <v>0</v>
      </c>
      <c r="K17" s="29">
        <v>0</v>
      </c>
      <c r="L17" s="27"/>
      <c r="O17" s="28"/>
    </row>
    <row r="18" spans="1:12" ht="16.5" customHeight="1">
      <c r="A18" s="4"/>
      <c r="B18" s="6"/>
      <c r="C18" s="99">
        <v>2320</v>
      </c>
      <c r="D18" s="19"/>
      <c r="E18" s="19">
        <v>150000</v>
      </c>
      <c r="F18" s="19">
        <v>150000</v>
      </c>
      <c r="G18" s="19"/>
      <c r="H18" s="19">
        <v>0</v>
      </c>
      <c r="I18" s="19">
        <v>150000</v>
      </c>
      <c r="J18" s="19">
        <v>0</v>
      </c>
      <c r="K18" s="31">
        <v>0</v>
      </c>
      <c r="L18" s="28"/>
    </row>
    <row r="19" spans="1:12" ht="16.5" customHeight="1" thickBot="1">
      <c r="A19" s="62"/>
      <c r="B19" s="63"/>
      <c r="C19" s="97">
        <v>2710</v>
      </c>
      <c r="D19" s="85"/>
      <c r="E19" s="85">
        <v>187743.18</v>
      </c>
      <c r="F19" s="85">
        <v>187743.18</v>
      </c>
      <c r="G19" s="86"/>
      <c r="H19" s="85">
        <v>0</v>
      </c>
      <c r="I19" s="85">
        <v>187743.18</v>
      </c>
      <c r="J19" s="85">
        <v>0</v>
      </c>
      <c r="K19" s="87">
        <v>0</v>
      </c>
      <c r="L19" s="28"/>
    </row>
    <row r="20" spans="1:12" ht="16.5" customHeight="1" thickBot="1" thickTop="1">
      <c r="A20" s="32"/>
      <c r="B20" s="25"/>
      <c r="C20" s="37"/>
      <c r="D20" s="38"/>
      <c r="E20" s="38"/>
      <c r="F20" s="38"/>
      <c r="G20" s="39"/>
      <c r="H20" s="38"/>
      <c r="I20" s="38"/>
      <c r="J20" s="38"/>
      <c r="K20" s="40"/>
      <c r="L20" s="28"/>
    </row>
    <row r="21" spans="1:12" ht="16.5" customHeight="1" thickBot="1" thickTop="1">
      <c r="A21" s="93" t="s">
        <v>21</v>
      </c>
      <c r="B21" s="94"/>
      <c r="C21" s="97"/>
      <c r="D21" s="38"/>
      <c r="E21" s="100">
        <v>3500000</v>
      </c>
      <c r="F21" s="100">
        <v>0</v>
      </c>
      <c r="G21" s="101"/>
      <c r="H21" s="100">
        <v>0</v>
      </c>
      <c r="I21" s="100">
        <v>0</v>
      </c>
      <c r="J21" s="100">
        <v>0</v>
      </c>
      <c r="K21" s="30">
        <v>3500000</v>
      </c>
      <c r="L21" s="28"/>
    </row>
    <row r="22" spans="1:12" ht="15" customHeight="1" thickBot="1" thickTop="1">
      <c r="A22" s="95"/>
      <c r="B22" s="96" t="s">
        <v>22</v>
      </c>
      <c r="C22" s="98"/>
      <c r="D22" s="84"/>
      <c r="E22" s="102">
        <v>3500000</v>
      </c>
      <c r="F22" s="102">
        <v>0</v>
      </c>
      <c r="G22" s="103"/>
      <c r="H22" s="102">
        <v>0</v>
      </c>
      <c r="I22" s="102">
        <v>0</v>
      </c>
      <c r="J22" s="102">
        <v>0</v>
      </c>
      <c r="K22" s="29">
        <v>3500000</v>
      </c>
      <c r="L22" s="28"/>
    </row>
    <row r="23" spans="1:12" ht="18" customHeight="1" thickBot="1">
      <c r="A23" s="93"/>
      <c r="B23" s="94"/>
      <c r="C23" s="97">
        <v>6300</v>
      </c>
      <c r="D23" s="38"/>
      <c r="E23" s="85">
        <v>3500000</v>
      </c>
      <c r="F23" s="85">
        <v>0</v>
      </c>
      <c r="G23" s="86"/>
      <c r="H23" s="85">
        <v>0</v>
      </c>
      <c r="I23" s="85">
        <v>0</v>
      </c>
      <c r="J23" s="85">
        <v>0</v>
      </c>
      <c r="K23" s="87">
        <v>3500000</v>
      </c>
      <c r="L23" s="28"/>
    </row>
    <row r="24" spans="1:12" s="7" customFormat="1" ht="15" thickBot="1" thickTop="1">
      <c r="A24" s="45" t="s">
        <v>7</v>
      </c>
      <c r="B24" s="46"/>
      <c r="C24" s="47"/>
      <c r="D24" s="33">
        <v>0</v>
      </c>
      <c r="E24" s="34">
        <f>SUM(E12+E16+E21)</f>
        <v>3857301.18</v>
      </c>
      <c r="F24" s="34">
        <f aca="true" t="shared" si="0" ref="F24:K24">SUM(F12+F16+F21)</f>
        <v>357301.18</v>
      </c>
      <c r="G24" s="34">
        <f t="shared" si="0"/>
        <v>0</v>
      </c>
      <c r="H24" s="34">
        <f t="shared" si="0"/>
        <v>0</v>
      </c>
      <c r="I24" s="34">
        <f t="shared" si="0"/>
        <v>357301.18</v>
      </c>
      <c r="J24" s="34">
        <f t="shared" si="0"/>
        <v>0</v>
      </c>
      <c r="K24" s="104">
        <f t="shared" si="0"/>
        <v>3500000</v>
      </c>
      <c r="L24" s="26"/>
    </row>
    <row r="25" spans="1:11" ht="12.75">
      <c r="A25" s="2"/>
      <c r="B25" s="2"/>
      <c r="C25" s="2"/>
      <c r="D25" s="18"/>
      <c r="E25" s="18"/>
      <c r="F25" s="18"/>
      <c r="G25" s="18"/>
      <c r="H25" s="18"/>
      <c r="I25" s="13"/>
      <c r="J25" s="13"/>
      <c r="K25" s="13"/>
    </row>
    <row r="26" spans="1:8" ht="12.75">
      <c r="A26" s="2"/>
      <c r="B26" s="2"/>
      <c r="C26" s="2"/>
      <c r="D26" s="2"/>
      <c r="E26" s="2"/>
      <c r="F26" s="2"/>
      <c r="G26" s="2"/>
      <c r="H26" s="2"/>
    </row>
    <row r="35" ht="39.75" customHeight="1"/>
    <row r="38" s="7" customFormat="1" ht="12.75" customHeight="1">
      <c r="A38"/>
    </row>
    <row r="39" s="9" customFormat="1" ht="12.75" customHeight="1">
      <c r="A39"/>
    </row>
    <row r="40" ht="45" customHeight="1"/>
    <row r="42" s="7" customFormat="1" ht="12.75">
      <c r="A42"/>
    </row>
    <row r="43" s="9" customFormat="1" ht="12.75">
      <c r="A43"/>
    </row>
    <row r="46" s="7" customFormat="1" ht="12.75">
      <c r="A46"/>
    </row>
    <row r="47" s="9" customFormat="1" ht="12.75">
      <c r="A47"/>
    </row>
    <row r="55" ht="15" customHeight="1"/>
    <row r="60" ht="42.75" customHeight="1"/>
    <row r="61" ht="33" customHeight="1"/>
    <row r="62" ht="15.75" customHeight="1"/>
    <row r="63" ht="12.75" customHeight="1"/>
    <row r="64" ht="12.75" customHeight="1"/>
    <row r="65" ht="45" customHeight="1"/>
    <row r="67" ht="12.75">
      <c r="A67" s="7"/>
    </row>
    <row r="68" ht="12.75">
      <c r="A68" s="9"/>
    </row>
  </sheetData>
  <sheetProtection/>
  <mergeCells count="11">
    <mergeCell ref="A6:J6"/>
    <mergeCell ref="A8:A10"/>
    <mergeCell ref="B8:B10"/>
    <mergeCell ref="C8:C10"/>
    <mergeCell ref="D8:D10"/>
    <mergeCell ref="G9:H9"/>
    <mergeCell ref="F9:F10"/>
    <mergeCell ref="A24:C24"/>
    <mergeCell ref="K9:K10"/>
    <mergeCell ref="E8:E10"/>
    <mergeCell ref="F8:K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2020-11-10T08:52:08Z</cp:lastPrinted>
  <dcterms:created xsi:type="dcterms:W3CDTF">1998-12-09T13:02:10Z</dcterms:created>
  <dcterms:modified xsi:type="dcterms:W3CDTF">2020-11-10T08:52:21Z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