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2120" windowHeight="6528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<sst xmlns="http://schemas.openxmlformats.org/spreadsheetml/2006/main" count="1962" uniqueCount="332">
  <si>
    <t>Dział</t>
  </si>
  <si>
    <t>Rozdział</t>
  </si>
  <si>
    <t>Plan po zmianach</t>
  </si>
  <si>
    <t>Wykonanie</t>
  </si>
  <si>
    <t>Burmistrza Miasta i Gminy Chorzele</t>
  </si>
  <si>
    <t>Razem</t>
  </si>
  <si>
    <t>010</t>
  </si>
  <si>
    <t>01009</t>
  </si>
  <si>
    <t>801</t>
  </si>
  <si>
    <t>80104</t>
  </si>
  <si>
    <t>754</t>
  </si>
  <si>
    <t>75412</t>
  </si>
  <si>
    <t>Paragraf</t>
  </si>
  <si>
    <t>Treść</t>
  </si>
  <si>
    <t/>
  </si>
  <si>
    <t>Rolnictwo i łowiectwo</t>
  </si>
  <si>
    <t>01095</t>
  </si>
  <si>
    <t>Pozostała działalność</t>
  </si>
  <si>
    <t>600</t>
  </si>
  <si>
    <t>Transport i łączność</t>
  </si>
  <si>
    <t>60004</t>
  </si>
  <si>
    <t>Lokalny transport zbiorowy</t>
  </si>
  <si>
    <t>750</t>
  </si>
  <si>
    <t>Administracja publiczna</t>
  </si>
  <si>
    <t>75011</t>
  </si>
  <si>
    <t>Urzędy wojewódzkie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</si>
  <si>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</si>
  <si>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</si>
  <si>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</si>
  <si>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</si>
  <si>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75108</t>
  </si>
  <si>
    <t>Wybory do Sejmu i Senatu</t>
  </si>
  <si>
    <t>75110</t>
  </si>
  <si>
    <t>Referenda ogólnokrajowe i konstytucyjne</t>
  </si>
  <si>
    <t>Oświata i wychowanie</t>
  </si>
  <si>
    <t>80153</t>
  </si>
  <si>
    <t>Zapewnienie uczniom prawa do bezpłatnego dostępu do podręczników, materiałów edukacyjnych lub materiałów ćwiczeniowych</t>
  </si>
  <si>
    <t>855</t>
  </si>
  <si>
    <t>Rodzina</t>
  </si>
  <si>
    <t>85502</t>
  </si>
  <si>
    <t>Świadczenia rodzinne, świadczenie z funduszu alimentacyjnego oraz składki na ubezpieczenia emerytalne i rentowe z ubezpieczenia społecznego</t>
  </si>
  <si>
    <t>85503</t>
  </si>
  <si>
    <t>Karta Dużej Rodziny</t>
  </si>
  <si>
    <t>85513</t>
  </si>
  <si>
    <t>Składki na ubezpieczenie zdrowotne opłacane za osoby pobierające niektóre świadczenia rodzinne oraz za osoby pobierające zasiłki dla opiekunów</t>
  </si>
  <si>
    <t>4010</t>
  </si>
  <si>
    <t>Wynagrodzenia osobowe pracowników</t>
  </si>
  <si>
    <t>4110</t>
  </si>
  <si>
    <t>Składki na ubezpieczenia społeczne</t>
  </si>
  <si>
    <t>4120</t>
  </si>
  <si>
    <t>Składki na Fundusz Pracy oraz Fundusz Solidarnościowy</t>
  </si>
  <si>
    <t>4210</t>
  </si>
  <si>
    <t>Zakup materiałów i wyposażenia</t>
  </si>
  <si>
    <t>4300</t>
  </si>
  <si>
    <t>Zakup usług pozostałych</t>
  </si>
  <si>
    <t>4430</t>
  </si>
  <si>
    <t>Różne opłaty i składki</t>
  </si>
  <si>
    <t>4700</t>
  </si>
  <si>
    <t>Szkolenia pracowników niebędących członkami korpusu służby cywilnej</t>
  </si>
  <si>
    <t>4170</t>
  </si>
  <si>
    <t>Wynagrodzenia bezosobowe</t>
  </si>
  <si>
    <t>3030</t>
  </si>
  <si>
    <t>Różne wydatki na rzecz osób fizycznych</t>
  </si>
  <si>
    <t>4410</t>
  </si>
  <si>
    <t>Podróże służbowe krajowe</t>
  </si>
  <si>
    <t>4240</t>
  </si>
  <si>
    <t>Zakup środków dydaktycznych i książek</t>
  </si>
  <si>
    <t>3110</t>
  </si>
  <si>
    <t>Świadczenia społeczne</t>
  </si>
  <si>
    <t>4040</t>
  </si>
  <si>
    <t>Dodatkowe wynagrodzenie roczne</t>
  </si>
  <si>
    <t>4440</t>
  </si>
  <si>
    <t>Odpisy na zakładowy fundusz świadczeń socjalnych</t>
  </si>
  <si>
    <t>4130</t>
  </si>
  <si>
    <t>Składki na ubezpieczenie zdrowotne</t>
  </si>
  <si>
    <t>Zobowiązania według stanu na koniec okresu sprawozdawczego</t>
  </si>
  <si>
    <t>Spółki wodne</t>
  </si>
  <si>
    <t>2830</t>
  </si>
  <si>
    <t>Dotacja celowa z budżetu na finansowanie lub dofinansowanie zadań zleconych do realizacji pozostałym jednostkom niezaliczanym do sektora finansów publicznych</t>
  </si>
  <si>
    <t>01030</t>
  </si>
  <si>
    <t>Izby rolnicze</t>
  </si>
  <si>
    <t>2850</t>
  </si>
  <si>
    <t>Wpłaty gmin na rzecz izb rolniczych w wysokości 2% uzyskanych wpływów z podatku rolnego</t>
  </si>
  <si>
    <t>01044</t>
  </si>
  <si>
    <t>Infrastruktura sanitacyjna wsi</t>
  </si>
  <si>
    <t>6050</t>
  </si>
  <si>
    <t>Wydatki inwestycyjne jednostek budżetowych</t>
  </si>
  <si>
    <t>400</t>
  </si>
  <si>
    <t>Wytwarzanie i zaopatrywanie w energię elektryczną, gaz i wodę</t>
  </si>
  <si>
    <t>40095</t>
  </si>
  <si>
    <t>6060</t>
  </si>
  <si>
    <t>Wydatki na zakupy inwestycyjne jednostek budżetowych</t>
  </si>
  <si>
    <t>60011</t>
  </si>
  <si>
    <t>Drogi publiczne krajowe</t>
  </si>
  <si>
    <t>4520</t>
  </si>
  <si>
    <t>Opłaty na rzecz budżetów jednostek samorządu terytorialnego</t>
  </si>
  <si>
    <t>60014</t>
  </si>
  <si>
    <t>Drogi publiczne powiatowe</t>
  </si>
  <si>
    <t>60016</t>
  </si>
  <si>
    <t>Drogi publiczne gminne</t>
  </si>
  <si>
    <t>4270</t>
  </si>
  <si>
    <t>Zakup usług remontowych</t>
  </si>
  <si>
    <t>4590</t>
  </si>
  <si>
    <t>Kary i odszkodowania wypłacane na rzecz osób fizycznych</t>
  </si>
  <si>
    <t>6058</t>
  </si>
  <si>
    <t>6059</t>
  </si>
  <si>
    <t>6100</t>
  </si>
  <si>
    <t>Wydatki na zadania inwestycyjne realizowane ze środków otrzymanych z Rządowego Funduszu Inwestycji Lokalnych.</t>
  </si>
  <si>
    <t>700</t>
  </si>
  <si>
    <t>Gospodarka mieszkaniowa</t>
  </si>
  <si>
    <t>70005</t>
  </si>
  <si>
    <t>Gospodarka gruntami i nieruchomościami</t>
  </si>
  <si>
    <t>710</t>
  </si>
  <si>
    <t>Działalność usługowa</t>
  </si>
  <si>
    <t>71004</t>
  </si>
  <si>
    <t>Plany zagospodarowania przestrzennego</t>
  </si>
  <si>
    <t>71095</t>
  </si>
  <si>
    <t>75022</t>
  </si>
  <si>
    <t>Rady gmin (miast i miast na prawach powiatu)</t>
  </si>
  <si>
    <t>75023</t>
  </si>
  <si>
    <t>Urzędy gmin (miast i miast na prawach powiatu)</t>
  </si>
  <si>
    <t>3020</t>
  </si>
  <si>
    <t>Wydatki osobowe niezaliczone do wynagrodzeń</t>
  </si>
  <si>
    <t>4100</t>
  </si>
  <si>
    <t>Wynagrodzenia agencyjno-prowizyjne</t>
  </si>
  <si>
    <t>4140</t>
  </si>
  <si>
    <t>Wpłaty na Państwowy Fundusz Rehabilitacji Osób Niepełnosprawnych</t>
  </si>
  <si>
    <t>4217</t>
  </si>
  <si>
    <t>4260</t>
  </si>
  <si>
    <t>Zakup energii</t>
  </si>
  <si>
    <t>4280</t>
  </si>
  <si>
    <t>Zakup usług zdrowotnych</t>
  </si>
  <si>
    <t>4307</t>
  </si>
  <si>
    <t>4360</t>
  </si>
  <si>
    <t>Opłaty z tytułu zakupu usług telekomunikacyjnych</t>
  </si>
  <si>
    <t>4420</t>
  </si>
  <si>
    <t>Podróże służbowe zagraniczne</t>
  </si>
  <si>
    <t>4530</t>
  </si>
  <si>
    <t>Podatek od towarów i usług (VAT).</t>
  </si>
  <si>
    <t>4707</t>
  </si>
  <si>
    <t>4710</t>
  </si>
  <si>
    <t>Wpłaty na PPK finansowane przez podmiot zatrudniający</t>
  </si>
  <si>
    <t>6067</t>
  </si>
  <si>
    <t>75075</t>
  </si>
  <si>
    <t>Promocja jednostek samorządu terytorialnego</t>
  </si>
  <si>
    <t>75085</t>
  </si>
  <si>
    <t>Wspólna obsługa jednostek samorządu terytorialnego</t>
  </si>
  <si>
    <t>75095</t>
  </si>
  <si>
    <t>3240</t>
  </si>
  <si>
    <t>Stypendia dla uczniów</t>
  </si>
  <si>
    <t>4190</t>
  </si>
  <si>
    <t>Nagrody konkursowe</t>
  </si>
  <si>
    <t>4220</t>
  </si>
  <si>
    <t>Zakup środków żywności</t>
  </si>
  <si>
    <t>Bezpieczeństwo publiczne i ochrona przeciwpożarowa</t>
  </si>
  <si>
    <t>Ochotnicze straże pożarne</t>
  </si>
  <si>
    <t>75414</t>
  </si>
  <si>
    <t>Obrona cywilna</t>
  </si>
  <si>
    <t>75421</t>
  </si>
  <si>
    <t>Zarządzanie kryzysowe</t>
  </si>
  <si>
    <t>75495</t>
  </si>
  <si>
    <t>3280</t>
  </si>
  <si>
    <t>Świadczenia związane z udzielaniem pomocy obywatelom Ukrainy</t>
  </si>
  <si>
    <t>4370</t>
  </si>
  <si>
    <t>Zakup usług związanych z pomocą obywatelom Ukrainy</t>
  </si>
  <si>
    <t>4840</t>
  </si>
  <si>
    <t>Honoraria, wynagrodzenia agencyjno-prowizyjne i wynagrodzenia bezosobowe wypłacane w związku z pomocą obywatelom Ukrainy</t>
  </si>
  <si>
    <t>4850</t>
  </si>
  <si>
    <t>Składki i inne pochodne od wynagrodzeń pracowników wypłacanych w związku z pomocą obywatelom Ukrainy</t>
  </si>
  <si>
    <t>757</t>
  </si>
  <si>
    <t>Obsługa długu publicznego</t>
  </si>
  <si>
    <t>75702</t>
  </si>
  <si>
    <t>Obsługa papierów wartościowych, kredytów i pożyczek oraz innych zobowiązań jednostek samorządu terytorialnego zaliczanych do tytułu dłużnego – kredyty i pożyczki</t>
  </si>
  <si>
    <t>8110</t>
  </si>
  <si>
    <t>Odsetki od samorządowych papierów wartościowych lub zaciągniętych przez jednostkę samorządu terytorialnego kredytów i pożyczek</t>
  </si>
  <si>
    <t>758</t>
  </si>
  <si>
    <t>Różne rozliczenia</t>
  </si>
  <si>
    <t>75816</t>
  </si>
  <si>
    <t>Wpływy do rozliczenia</t>
  </si>
  <si>
    <t>6370</t>
  </si>
  <si>
    <t>Wydatki poniesione ze środków z Rządowego Funduszu Polski Ład: Program Inwestycji Strategicznych na realizację zadań inwestycyjnych</t>
  </si>
  <si>
    <t>75818</t>
  </si>
  <si>
    <t>Rezerwy ogólne i celowe</t>
  </si>
  <si>
    <t>4810</t>
  </si>
  <si>
    <t>Rezerwy</t>
  </si>
  <si>
    <t>80101</t>
  </si>
  <si>
    <t>Szkoły podstawowe</t>
  </si>
  <si>
    <t>3040</t>
  </si>
  <si>
    <t>Nagrody o charakterze szczególnym niezaliczone do wynagrodzeń</t>
  </si>
  <si>
    <t>4790</t>
  </si>
  <si>
    <t>Wynagrodzenia osobowe nauczycieli</t>
  </si>
  <si>
    <t>4800</t>
  </si>
  <si>
    <t>Dodatkowe wynagrodzenie roczne nauczycieli</t>
  </si>
  <si>
    <t>80103</t>
  </si>
  <si>
    <t>Oddziały przedszkolne w szkołach podstawowych</t>
  </si>
  <si>
    <t>4330</t>
  </si>
  <si>
    <t>Zakup usług przez jednostki samorządu terytorialnego od innych jednostek samorządu terytorialnego</t>
  </si>
  <si>
    <t>Przedszkola</t>
  </si>
  <si>
    <t>2540</t>
  </si>
  <si>
    <t>Dotacja podmiotowa z budżetu dla niepublicznej jednostki systemu oświaty</t>
  </si>
  <si>
    <t>80113</t>
  </si>
  <si>
    <t>Dowożenie uczniów do szkół</t>
  </si>
  <si>
    <t>80146</t>
  </si>
  <si>
    <t>Dokształcanie i doskonalenie nauczycieli</t>
  </si>
  <si>
    <t>80148</t>
  </si>
  <si>
    <t>Stołówki szkolne i przedszkolne</t>
  </si>
  <si>
    <t>80149</t>
  </si>
  <si>
    <t>Realizacja zadań wymagających stosowania specjalnej organizacji nauki i metod pracy dla dzieci w przedszkolach, oddziałach przedszkolnych w szkołach podstawowych i innych formach wychowania przedszkolnego</t>
  </si>
  <si>
    <t>80150</t>
  </si>
  <si>
    <t>Realizacja zadań wymagających stosowania specjalnej organizacji nauki i metod pracy dla dzieci i młodzieży w szkołach podstawowych</t>
  </si>
  <si>
    <t>4350</t>
  </si>
  <si>
    <t>Zakup towarów (w szczególności materiałów, leków, żywności) w związku z pomocą obywatelom Ukrainy</t>
  </si>
  <si>
    <t>80195</t>
  </si>
  <si>
    <t>2320</t>
  </si>
  <si>
    <t>Dotacja celowa przekazana dla powiatu na zadania bieżące realizowane na podstawie porozumień (umów) między jednostkami samorządu terytorialnego</t>
  </si>
  <si>
    <t>4750</t>
  </si>
  <si>
    <t>Wynagrodzenia nauczycieli wypłacane w związku z pomocą obywatelom Ukrainy</t>
  </si>
  <si>
    <t>851</t>
  </si>
  <si>
    <t>Ochrona zdrowia</t>
  </si>
  <si>
    <t>85111</t>
  </si>
  <si>
    <t>Szpitale ogólne</t>
  </si>
  <si>
    <t>6220</t>
  </si>
  <si>
    <t>Dotacja celowa z budżetu na finansowanie lub dofinansowanie kosztów realizacji inwestycji i zakupów inwestycyjnych innych jednostek sektora finansów publicznych</t>
  </si>
  <si>
    <t>85153</t>
  </si>
  <si>
    <t>Zwalczanie narkomanii</t>
  </si>
  <si>
    <t>85154</t>
  </si>
  <si>
    <t>Przeciwdziałanie alkoholizmowi</t>
  </si>
  <si>
    <t>85195</t>
  </si>
  <si>
    <t>852</t>
  </si>
  <si>
    <t>Pomoc społeczna</t>
  </si>
  <si>
    <t>85202</t>
  </si>
  <si>
    <t>Domy pomocy społecznej</t>
  </si>
  <si>
    <t>85205</t>
  </si>
  <si>
    <t>Zadania w zakresie przeciwdziałania przemocy w rodzinie</t>
  </si>
  <si>
    <t>85213</t>
  </si>
  <si>
    <t>Składki na ubezpieczenie zdrowotne opłacane za osoby pobierające niektóre świadczenia z pomocy społecznej oraz za osoby uczestniczące w zajęciach w centrum integracji społecznej</t>
  </si>
  <si>
    <t>85214</t>
  </si>
  <si>
    <t>Zasiłki okresowe, celowe i pomoc w naturze oraz składki na ubezpieczenia emerytalne i rentowe</t>
  </si>
  <si>
    <t>85215</t>
  </si>
  <si>
    <t>Dodatki mieszkaniowe</t>
  </si>
  <si>
    <t>85216</t>
  </si>
  <si>
    <t>Zasiłki stałe</t>
  </si>
  <si>
    <t>2910</t>
  </si>
  <si>
    <t>Zwrot dotacji oraz płatności wykorzystanych niezgodnie z przeznaczeniem lub wykorzystanych z naruszeniem procedur, o których mowa w art. 184 ustawy, pobranych nienależnie lub w nadmiernej wysokości</t>
  </si>
  <si>
    <t>4580</t>
  </si>
  <si>
    <t>Pozostałe odsetki</t>
  </si>
  <si>
    <t>85219</t>
  </si>
  <si>
    <t>Ośrodki pomocy społecznej</t>
  </si>
  <si>
    <t>85228</t>
  </si>
  <si>
    <t>Usługi opiekuńcze i specjalistyczne usługi opiekuńcze</t>
  </si>
  <si>
    <t>85230</t>
  </si>
  <si>
    <t>Pomoc w zakresie dożywiania</t>
  </si>
  <si>
    <t>85295</t>
  </si>
  <si>
    <t>3290</t>
  </si>
  <si>
    <t>Świadczenia społeczne wypłacane obywatelom Ukrainy przebywającym na terytorium RP</t>
  </si>
  <si>
    <t>853</t>
  </si>
  <si>
    <t>Pozostałe zadania w zakresie polityki społecznej</t>
  </si>
  <si>
    <t>85395</t>
  </si>
  <si>
    <t>4219</t>
  </si>
  <si>
    <t>6057</t>
  </si>
  <si>
    <t>854</t>
  </si>
  <si>
    <t>Edukacyjna opieka wychowawcza</t>
  </si>
  <si>
    <t>85415</t>
  </si>
  <si>
    <t>Pomoc materialna dla uczniów o charakterze socjalnym</t>
  </si>
  <si>
    <t>85501</t>
  </si>
  <si>
    <t>Świadczenie wychowawcze</t>
  </si>
  <si>
    <t>85504</t>
  </si>
  <si>
    <t>Wspieranie rodziny</t>
  </si>
  <si>
    <t>85508</t>
  </si>
  <si>
    <t>Rodziny zastępcze</t>
  </si>
  <si>
    <t>85510</t>
  </si>
  <si>
    <t>Działalność placówek opiekuńczo-wychowawczych</t>
  </si>
  <si>
    <t>85516</t>
  </si>
  <si>
    <t>System opieki nad dziećmi w wieku do lat 3</t>
  </si>
  <si>
    <t>85595</t>
  </si>
  <si>
    <t>900</t>
  </si>
  <si>
    <t>Gospodarka komunalna i ochrona środowiska</t>
  </si>
  <si>
    <t>90001</t>
  </si>
  <si>
    <t>Gospodarka ściekowa i ochrona wód</t>
  </si>
  <si>
    <t>90002</t>
  </si>
  <si>
    <t>Gospodarka odpadami komunalnymi</t>
  </si>
  <si>
    <t>90004</t>
  </si>
  <si>
    <t>Utrzymanie zieleni w miastach i gminach</t>
  </si>
  <si>
    <t>4390</t>
  </si>
  <si>
    <t>Zakup usług obejmujących wykonanie ekspertyz, analiz i opinii</t>
  </si>
  <si>
    <t>90005</t>
  </si>
  <si>
    <t>Ochrona powietrza atmosferycznego i klimatu</t>
  </si>
  <si>
    <t>90013</t>
  </si>
  <si>
    <t>Schroniska dla zwierząt</t>
  </si>
  <si>
    <t>90015</t>
  </si>
  <si>
    <t>Oświetlenie ulic, placów i dróg</t>
  </si>
  <si>
    <t>90017</t>
  </si>
  <si>
    <t>Zakłady gospodarki komunalnej</t>
  </si>
  <si>
    <t>4480</t>
  </si>
  <si>
    <t>Podatek od nieruchomości</t>
  </si>
  <si>
    <t>90026</t>
  </si>
  <si>
    <t>Pozostałe działania związane z gospodarką odpadami</t>
  </si>
  <si>
    <t>90095</t>
  </si>
  <si>
    <t>921</t>
  </si>
  <si>
    <t>Kultura i ochrona dziedzictwa narodowego</t>
  </si>
  <si>
    <t>92109</t>
  </si>
  <si>
    <t>Domy i ośrodki kultury, świetlice i kluby</t>
  </si>
  <si>
    <t>2480</t>
  </si>
  <si>
    <t>Dotacja podmiotowa z budżetu dla samorządowej instytucji kultury</t>
  </si>
  <si>
    <t>92116</t>
  </si>
  <si>
    <t>Biblioteki</t>
  </si>
  <si>
    <t>92120</t>
  </si>
  <si>
    <t>Ochrona zabytków i opieka nad zabytkami</t>
  </si>
  <si>
    <t>92195</t>
  </si>
  <si>
    <t>2360</t>
  </si>
  <si>
    <t>Dotacja celowa z budżetu jednostki samorządu terytorialnego, udzielone w trybie art. 221 ustawy, na finansowanie lub dofinansowanie zadań zleconych do realizacji organizacjom prowadzącym działalność pożytku publicznego</t>
  </si>
  <si>
    <t>926</t>
  </si>
  <si>
    <t>Kultura fizyczna</t>
  </si>
  <si>
    <t>92605</t>
  </si>
  <si>
    <t>Zadania w zakresie kultury fizycznej</t>
  </si>
  <si>
    <t>2820</t>
  </si>
  <si>
    <t>Dotacja celowa z budżetu na finansowanie lub dofinansowanie zadań zleconych do realizacji stowarzyszeniom</t>
  </si>
  <si>
    <t>92695</t>
  </si>
  <si>
    <t>Załącznik Nr 2</t>
  </si>
  <si>
    <t>S P R A W O Z D A N I E</t>
  </si>
  <si>
    <t>Z WYKONANIA WYDATKÓW BUDŻETU GMINY ZA 2023 r.</t>
  </si>
  <si>
    <t xml:space="preserve">%      wykonania </t>
  </si>
  <si>
    <t>wydatki bieżące, w tym</t>
  </si>
  <si>
    <t>wynagrodzenia i składki od nich naliczone</t>
  </si>
  <si>
    <t>dotacje na zadania bieżące</t>
  </si>
  <si>
    <t>świadczenia na rzecz osób fizycznych</t>
  </si>
  <si>
    <t>wydatki na progrmay finansowane z udziałem środków o których mowa w art..5, ust.1 pkt 2 i 3 ustawy o finansach publicznych</t>
  </si>
  <si>
    <t>wydatki na obsługę długu</t>
  </si>
  <si>
    <t>wydatki majątkowe</t>
  </si>
  <si>
    <t>7</t>
  </si>
  <si>
    <t>do Zarządzenia Nr 50/2024</t>
  </si>
  <si>
    <t>z dnia 28 marca 2024 r.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</si>
</sst>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0\ _z_ł_-;\-* #,##0.000\ _z_ł_-;_-* &quot;-&quot;??\ _z_ł_-;_-@_-"/>
    <numFmt numFmtId="171" formatCode="_-* #,##0.0\ _z_ł_-;\-* #,##0.0\ _z_ł_-;_-* &quot;-&quot;??\ _z_ł_-;_-@_-"/>
    <numFmt numFmtId="172" formatCode="_-* #,##0\ _z_ł_-;\-* #,##0\ _z_ł_-;_-* &quot;-&quot;??\ _z_ł_-;_-@_-"/>
    <numFmt numFmtId="173" formatCode="_-* #,##0.0000\ _z_ł_-;\-* #,##0.0000\ _z_ł_-;_-* &quot;-&quot;??\ _z_ł_-;_-@_-"/>
    <numFmt numFmtId="174" formatCode="0.0"/>
    <numFmt numFmtId="175" formatCode="#,##0.0"/>
    <numFmt numFmtId="176" formatCode="[$-415]d\ mmmm\ yyyy"/>
    <numFmt numFmtId="177" formatCode="[$-F400]h:mm:ss\ AM/PM"/>
    <numFmt numFmtId="178" formatCode="#,##0.000"/>
    <numFmt numFmtId="179" formatCode="0.000%"/>
    <numFmt numFmtId="180" formatCode="0.0%"/>
  </numFmts>
  <fonts count="58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.5"/>
      <name val="Arial CE"/>
      <family val="0"/>
    </font>
    <font>
      <b/>
      <sz val="10"/>
      <name val="Arial CE"/>
      <family val="0"/>
    </font>
    <font>
      <i/>
      <sz val="8.5"/>
      <name val="Arial CE"/>
      <family val="0"/>
    </font>
    <font>
      <b/>
      <sz val="8.5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8"/>
      <color indexed="8"/>
      <name val="Arial"/>
      <family val="2"/>
    </font>
    <font>
      <sz val="7"/>
      <color indexed="8"/>
      <name val="Arial"/>
      <family val="0"/>
    </font>
    <font>
      <b/>
      <sz val="8.5"/>
      <color indexed="8"/>
      <name val="Tahoma"/>
      <family val="2"/>
    </font>
    <font>
      <i/>
      <sz val="8.25"/>
      <color indexed="8"/>
      <name val="Arial"/>
      <family val="2"/>
    </font>
    <font>
      <b/>
      <sz val="5"/>
      <color indexed="8"/>
      <name val="Tahoma"/>
      <family val="2"/>
    </font>
    <font>
      <i/>
      <sz val="8.5"/>
      <color indexed="8"/>
      <name val="Arial"/>
      <family val="2"/>
    </font>
    <font>
      <b/>
      <sz val="6.5"/>
      <color indexed="8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.25"/>
      <color rgb="FF000000"/>
      <name val="Arial"/>
      <family val="0"/>
    </font>
    <font>
      <sz val="8.25"/>
      <color rgb="FF000000"/>
      <name val="Arial"/>
      <family val="0"/>
    </font>
    <font>
      <b/>
      <sz val="8"/>
      <color rgb="FF000000"/>
      <name val="Arial"/>
      <family val="2"/>
    </font>
    <font>
      <sz val="7"/>
      <color rgb="FF000000"/>
      <name val="Arial"/>
      <family val="0"/>
    </font>
    <font>
      <b/>
      <sz val="8.5"/>
      <color rgb="FF000000"/>
      <name val="Tahoma"/>
      <family val="2"/>
    </font>
    <font>
      <i/>
      <sz val="8.25"/>
      <color rgb="FF000000"/>
      <name val="Arial"/>
      <family val="2"/>
    </font>
    <font>
      <b/>
      <sz val="5"/>
      <color rgb="FF000000"/>
      <name val="Tahoma"/>
      <family val="2"/>
    </font>
    <font>
      <i/>
      <sz val="8.5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9A9A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/>
      <top style="medium"/>
      <bottom style="medium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/>
      <top style="thin">
        <color rgb="FF000000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50" fillId="33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vertical="center" wrapText="1"/>
    </xf>
    <xf numFmtId="0" fontId="52" fillId="34" borderId="11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vertical="center" wrapText="1"/>
    </xf>
    <xf numFmtId="39" fontId="50" fillId="33" borderId="11" xfId="0" applyNumberFormat="1" applyFont="1" applyFill="1" applyBorder="1" applyAlignment="1">
      <alignment horizontal="right" vertical="center" wrapText="1"/>
    </xf>
    <xf numFmtId="0" fontId="53" fillId="34" borderId="13" xfId="0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vertical="center" wrapText="1"/>
    </xf>
    <xf numFmtId="0" fontId="51" fillId="35" borderId="12" xfId="0" applyFont="1" applyFill="1" applyBorder="1" applyAlignment="1">
      <alignment horizontal="center" vertical="center" wrapText="1"/>
    </xf>
    <xf numFmtId="39" fontId="51" fillId="35" borderId="11" xfId="0" applyNumberFormat="1" applyFont="1" applyFill="1" applyBorder="1" applyAlignment="1">
      <alignment horizontal="right" vertical="center" wrapText="1"/>
    </xf>
    <xf numFmtId="0" fontId="53" fillId="34" borderId="14" xfId="0" applyFont="1" applyFill="1" applyBorder="1" applyAlignment="1">
      <alignment horizontal="center" vertical="center" wrapText="1"/>
    </xf>
    <xf numFmtId="0" fontId="53" fillId="34" borderId="12" xfId="0" applyFont="1" applyFill="1" applyBorder="1" applyAlignment="1">
      <alignment vertical="center" wrapText="1"/>
    </xf>
    <xf numFmtId="0" fontId="51" fillId="34" borderId="10" xfId="0" applyFont="1" applyFill="1" applyBorder="1" applyAlignment="1">
      <alignment vertical="center" wrapText="1"/>
    </xf>
    <xf numFmtId="39" fontId="51" fillId="34" borderId="11" xfId="0" applyNumberFormat="1" applyFont="1" applyFill="1" applyBorder="1" applyAlignment="1">
      <alignment horizontal="right" vertical="center" wrapText="1"/>
    </xf>
    <xf numFmtId="4" fontId="54" fillId="34" borderId="1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3" fillId="34" borderId="16" xfId="0" applyFont="1" applyFill="1" applyBorder="1" applyAlignment="1">
      <alignment vertical="center" wrapText="1"/>
    </xf>
    <xf numFmtId="0" fontId="51" fillId="34" borderId="17" xfId="0" applyFont="1" applyFill="1" applyBorder="1" applyAlignment="1">
      <alignment horizontal="center" vertical="center" wrapText="1"/>
    </xf>
    <xf numFmtId="0" fontId="51" fillId="34" borderId="17" xfId="0" applyFont="1" applyFill="1" applyBorder="1" applyAlignment="1">
      <alignment vertical="center" wrapText="1"/>
    </xf>
    <xf numFmtId="39" fontId="51" fillId="34" borderId="18" xfId="0" applyNumberFormat="1" applyFont="1" applyFill="1" applyBorder="1" applyAlignment="1">
      <alignment horizontal="right" vertical="center" wrapText="1"/>
    </xf>
    <xf numFmtId="0" fontId="53" fillId="34" borderId="19" xfId="0" applyFont="1" applyFill="1" applyBorder="1" applyAlignment="1">
      <alignment vertical="center" wrapText="1"/>
    </xf>
    <xf numFmtId="0" fontId="51" fillId="34" borderId="20" xfId="0" applyFont="1" applyFill="1" applyBorder="1" applyAlignment="1">
      <alignment horizontal="center" vertical="center" wrapText="1"/>
    </xf>
    <xf numFmtId="0" fontId="51" fillId="34" borderId="20" xfId="0" applyFont="1" applyFill="1" applyBorder="1" applyAlignment="1">
      <alignment vertical="center" wrapText="1"/>
    </xf>
    <xf numFmtId="39" fontId="51" fillId="34" borderId="21" xfId="0" applyNumberFormat="1" applyFont="1" applyFill="1" applyBorder="1" applyAlignment="1">
      <alignment horizontal="right" vertical="center" wrapText="1"/>
    </xf>
    <xf numFmtId="0" fontId="53" fillId="34" borderId="0" xfId="0" applyFont="1" applyFill="1" applyBorder="1" applyAlignment="1">
      <alignment horizontal="center" vertical="center" wrapText="1"/>
    </xf>
    <xf numFmtId="0" fontId="53" fillId="34" borderId="0" xfId="0" applyFont="1" applyFill="1" applyBorder="1" applyAlignment="1">
      <alignment vertical="center" wrapText="1"/>
    </xf>
    <xf numFmtId="0" fontId="51" fillId="34" borderId="0" xfId="0" applyFont="1" applyFill="1" applyBorder="1" applyAlignment="1">
      <alignment horizontal="center" vertical="center" wrapText="1"/>
    </xf>
    <xf numFmtId="0" fontId="51" fillId="34" borderId="0" xfId="0" applyFont="1" applyFill="1" applyBorder="1" applyAlignment="1">
      <alignment vertical="center" wrapText="1"/>
    </xf>
    <xf numFmtId="39" fontId="51" fillId="34" borderId="0" xfId="0" applyNumberFormat="1" applyFont="1" applyFill="1" applyBorder="1" applyAlignment="1">
      <alignment horizontal="right" vertical="center" wrapText="1"/>
    </xf>
    <xf numFmtId="0" fontId="53" fillId="34" borderId="15" xfId="0" applyFont="1" applyFill="1" applyBorder="1" applyAlignment="1">
      <alignment horizontal="center" vertical="center" wrapText="1"/>
    </xf>
    <xf numFmtId="0" fontId="51" fillId="34" borderId="15" xfId="0" applyFont="1" applyFill="1" applyBorder="1" applyAlignment="1">
      <alignment horizontal="center" vertical="center" wrapText="1"/>
    </xf>
    <xf numFmtId="0" fontId="51" fillId="34" borderId="15" xfId="0" applyFont="1" applyFill="1" applyBorder="1" applyAlignment="1">
      <alignment vertical="center" wrapText="1"/>
    </xf>
    <xf numFmtId="4" fontId="3" fillId="0" borderId="15" xfId="0" applyNumberFormat="1" applyFont="1" applyBorder="1" applyAlignment="1">
      <alignment/>
    </xf>
    <xf numFmtId="0" fontId="51" fillId="34" borderId="22" xfId="0" applyFont="1" applyFill="1" applyBorder="1" applyAlignment="1">
      <alignment vertical="center" wrapText="1"/>
    </xf>
    <xf numFmtId="0" fontId="55" fillId="34" borderId="23" xfId="0" applyFont="1" applyFill="1" applyBorder="1" applyAlignment="1">
      <alignment horizontal="right" vertical="center" wrapText="1"/>
    </xf>
    <xf numFmtId="4" fontId="5" fillId="0" borderId="23" xfId="0" applyNumberFormat="1" applyFont="1" applyBorder="1" applyAlignment="1">
      <alignment/>
    </xf>
    <xf numFmtId="0" fontId="50" fillId="34" borderId="24" xfId="0" applyFont="1" applyFill="1" applyBorder="1" applyAlignment="1">
      <alignment horizontal="right" vertical="center" wrapText="1"/>
    </xf>
    <xf numFmtId="0" fontId="50" fillId="34" borderId="25" xfId="0" applyFont="1" applyFill="1" applyBorder="1" applyAlignment="1">
      <alignment vertical="center" wrapText="1"/>
    </xf>
    <xf numFmtId="0" fontId="50" fillId="34" borderId="24" xfId="0" applyFont="1" applyFill="1" applyBorder="1" applyAlignment="1">
      <alignment vertical="center" wrapText="1"/>
    </xf>
    <xf numFmtId="39" fontId="50" fillId="34" borderId="26" xfId="0" applyNumberFormat="1" applyFont="1" applyFill="1" applyBorder="1" applyAlignment="1">
      <alignment horizontal="right" vertical="center" wrapText="1"/>
    </xf>
    <xf numFmtId="0" fontId="51" fillId="34" borderId="27" xfId="0" applyFont="1" applyFill="1" applyBorder="1" applyAlignment="1">
      <alignment vertical="center" wrapText="1"/>
    </xf>
    <xf numFmtId="4" fontId="3" fillId="0" borderId="27" xfId="0" applyNumberFormat="1" applyFont="1" applyBorder="1" applyAlignment="1">
      <alignment/>
    </xf>
    <xf numFmtId="4" fontId="3" fillId="0" borderId="0" xfId="0" applyNumberFormat="1" applyFont="1" applyAlignment="1">
      <alignment vertical="center"/>
    </xf>
    <xf numFmtId="4" fontId="3" fillId="36" borderId="15" xfId="0" applyNumberFormat="1" applyFont="1" applyFill="1" applyBorder="1" applyAlignment="1">
      <alignment horizontal="right" vertical="center" wrapText="1"/>
    </xf>
    <xf numFmtId="4" fontId="3" fillId="37" borderId="15" xfId="0" applyNumberFormat="1" applyFont="1" applyFill="1" applyBorder="1" applyAlignment="1">
      <alignment horizontal="right" vertical="center" wrapText="1"/>
    </xf>
    <xf numFmtId="4" fontId="3" fillId="34" borderId="15" xfId="0" applyNumberFormat="1" applyFont="1" applyFill="1" applyBorder="1" applyAlignment="1">
      <alignment horizontal="right" vertical="center" wrapText="1"/>
    </xf>
    <xf numFmtId="4" fontId="3" fillId="34" borderId="28" xfId="0" applyNumberFormat="1" applyFont="1" applyFill="1" applyBorder="1" applyAlignment="1">
      <alignment horizontal="right" vertical="center" wrapText="1"/>
    </xf>
    <xf numFmtId="4" fontId="3" fillId="34" borderId="0" xfId="0" applyNumberFormat="1" applyFont="1" applyFill="1" applyBorder="1" applyAlignment="1">
      <alignment horizontal="right" vertical="center" wrapText="1"/>
    </xf>
    <xf numFmtId="4" fontId="3" fillId="34" borderId="22" xfId="0" applyNumberFormat="1" applyFont="1" applyFill="1" applyBorder="1" applyAlignment="1">
      <alignment horizontal="right" vertical="center" wrapText="1"/>
    </xf>
    <xf numFmtId="4" fontId="6" fillId="34" borderId="29" xfId="0" applyNumberFormat="1" applyFont="1" applyFill="1" applyBorder="1" applyAlignment="1">
      <alignment horizontal="right" vertical="center" wrapText="1"/>
    </xf>
    <xf numFmtId="4" fontId="5" fillId="0" borderId="23" xfId="0" applyNumberFormat="1" applyFont="1" applyBorder="1" applyAlignment="1">
      <alignment vertical="center"/>
    </xf>
    <xf numFmtId="4" fontId="3" fillId="0" borderId="22" xfId="0" applyNumberFormat="1" applyFont="1" applyBorder="1" applyAlignment="1">
      <alignment vertical="center"/>
    </xf>
    <xf numFmtId="4" fontId="3" fillId="0" borderId="15" xfId="0" applyNumberFormat="1" applyFont="1" applyBorder="1" applyAlignment="1">
      <alignment vertical="center"/>
    </xf>
    <xf numFmtId="4" fontId="3" fillId="0" borderId="27" xfId="0" applyNumberFormat="1" applyFont="1" applyBorder="1" applyAlignment="1">
      <alignment vertical="center"/>
    </xf>
    <xf numFmtId="175" fontId="3" fillId="0" borderId="0" xfId="0" applyNumberFormat="1" applyFont="1" applyFill="1" applyAlignment="1">
      <alignment vertical="center"/>
    </xf>
    <xf numFmtId="175" fontId="56" fillId="0" borderId="15" xfId="0" applyNumberFormat="1" applyFont="1" applyFill="1" applyBorder="1" applyAlignment="1">
      <alignment horizontal="center" vertical="center" wrapText="1"/>
    </xf>
    <xf numFmtId="175" fontId="3" fillId="0" borderId="15" xfId="0" applyNumberFormat="1" applyFont="1" applyFill="1" applyBorder="1" applyAlignment="1">
      <alignment horizontal="center" vertical="center" wrapText="1"/>
    </xf>
    <xf numFmtId="175" fontId="3" fillId="37" borderId="15" xfId="0" applyNumberFormat="1" applyFont="1" applyFill="1" applyBorder="1" applyAlignment="1">
      <alignment horizontal="center" vertical="center" wrapText="1"/>
    </xf>
    <xf numFmtId="175" fontId="3" fillId="0" borderId="28" xfId="0" applyNumberFormat="1" applyFont="1" applyFill="1" applyBorder="1" applyAlignment="1">
      <alignment horizontal="center" vertical="center" wrapText="1"/>
    </xf>
    <xf numFmtId="175" fontId="3" fillId="0" borderId="30" xfId="0" applyNumberFormat="1" applyFont="1" applyFill="1" applyBorder="1" applyAlignment="1">
      <alignment horizontal="center" vertical="center" wrapText="1"/>
    </xf>
    <xf numFmtId="175" fontId="3" fillId="0" borderId="22" xfId="0" applyNumberFormat="1" applyFont="1" applyFill="1" applyBorder="1" applyAlignment="1">
      <alignment horizontal="center" vertical="center" wrapText="1"/>
    </xf>
    <xf numFmtId="175" fontId="3" fillId="0" borderId="27" xfId="0" applyNumberFormat="1" applyFont="1" applyFill="1" applyBorder="1" applyAlignment="1">
      <alignment horizontal="center" vertical="center" wrapText="1"/>
    </xf>
    <xf numFmtId="175" fontId="3" fillId="0" borderId="3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right" vertical="center"/>
    </xf>
    <xf numFmtId="4" fontId="6" fillId="34" borderId="32" xfId="0" applyNumberFormat="1" applyFont="1" applyFill="1" applyBorder="1" applyAlignment="1">
      <alignment horizontal="right" vertical="center" wrapText="1"/>
    </xf>
    <xf numFmtId="4" fontId="5" fillId="0" borderId="23" xfId="0" applyNumberFormat="1" applyFont="1" applyBorder="1" applyAlignment="1">
      <alignment horizontal="right" vertical="center"/>
    </xf>
    <xf numFmtId="4" fontId="3" fillId="0" borderId="22" xfId="0" applyNumberFormat="1" applyFont="1" applyBorder="1" applyAlignment="1">
      <alignment horizontal="right" vertical="center"/>
    </xf>
    <xf numFmtId="4" fontId="3" fillId="0" borderId="15" xfId="0" applyNumberFormat="1" applyFont="1" applyBorder="1" applyAlignment="1">
      <alignment horizontal="right" vertical="center"/>
    </xf>
    <xf numFmtId="4" fontId="3" fillId="0" borderId="27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57" fillId="34" borderId="23" xfId="0" applyFont="1" applyFill="1" applyBorder="1" applyAlignment="1">
      <alignment horizontal="right" vertical="center" wrapText="1"/>
    </xf>
    <xf numFmtId="175" fontId="3" fillId="0" borderId="0" xfId="0" applyNumberFormat="1" applyFont="1" applyFill="1" applyBorder="1" applyAlignment="1">
      <alignment horizontal="center" vertical="center" wrapText="1"/>
    </xf>
    <xf numFmtId="175" fontId="3" fillId="0" borderId="3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" fontId="51" fillId="34" borderId="15" xfId="0" applyNumberFormat="1" applyFont="1" applyFill="1" applyBorder="1" applyAlignment="1">
      <alignment horizontal="center" vertical="center" wrapText="1"/>
    </xf>
    <xf numFmtId="1" fontId="3" fillId="34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0" borderId="15" xfId="0" applyNumberFormat="1" applyFont="1" applyFill="1" applyBorder="1" applyAlignment="1">
      <alignment horizontal="center" vertical="center" wrapText="1"/>
    </xf>
    <xf numFmtId="175" fontId="6" fillId="0" borderId="34" xfId="0" applyNumberFormat="1" applyFont="1" applyFill="1" applyBorder="1" applyAlignment="1">
      <alignment horizontal="center" vertical="center" wrapText="1"/>
    </xf>
    <xf numFmtId="4" fontId="6" fillId="36" borderId="15" xfId="0" applyNumberFormat="1" applyFont="1" applyFill="1" applyBorder="1" applyAlignment="1">
      <alignment horizontal="right" vertical="center" wrapText="1"/>
    </xf>
    <xf numFmtId="4" fontId="32" fillId="38" borderId="15" xfId="0" applyNumberFormat="1" applyFont="1" applyFill="1" applyBorder="1" applyAlignment="1" applyProtection="1">
      <alignment horizontal="left" vertical="center" wrapText="1"/>
      <protection locked="0"/>
    </xf>
    <xf numFmtId="175" fontId="6" fillId="36" borderId="15" xfId="0" applyNumberFormat="1" applyFont="1" applyFill="1" applyBorder="1" applyAlignment="1">
      <alignment horizontal="center" vertical="center" wrapText="1"/>
    </xf>
    <xf numFmtId="175" fontId="6" fillId="39" borderId="15" xfId="0" applyNumberFormat="1" applyFont="1" applyFill="1" applyBorder="1" applyAlignment="1">
      <alignment horizontal="center" vertical="center" wrapText="1"/>
    </xf>
    <xf numFmtId="0" fontId="53" fillId="34" borderId="35" xfId="0" applyFont="1" applyFill="1" applyBorder="1" applyAlignment="1">
      <alignment vertical="center" wrapText="1"/>
    </xf>
    <xf numFmtId="0" fontId="51" fillId="34" borderId="35" xfId="0" applyFont="1" applyFill="1" applyBorder="1" applyAlignment="1">
      <alignment horizontal="center" vertical="center" wrapText="1"/>
    </xf>
    <xf numFmtId="0" fontId="51" fillId="34" borderId="35" xfId="0" applyFont="1" applyFill="1" applyBorder="1" applyAlignment="1">
      <alignment vertical="center" wrapText="1"/>
    </xf>
    <xf numFmtId="39" fontId="51" fillId="34" borderId="36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0"/>
  <sheetViews>
    <sheetView tabSelected="1" view="pageLayout" workbookViewId="0" topLeftCell="A515">
      <selection activeCell="J530" sqref="J530"/>
    </sheetView>
  </sheetViews>
  <sheetFormatPr defaultColWidth="9.00390625" defaultRowHeight="12.75"/>
  <cols>
    <col min="1" max="1" width="4.375" style="0" customWidth="1"/>
    <col min="2" max="2" width="6.625" style="0" customWidth="1"/>
    <col min="3" max="3" width="7.125" style="0" customWidth="1"/>
    <col min="4" max="4" width="30.125" style="0" customWidth="1"/>
    <col min="5" max="5" width="11.00390625" style="0" customWidth="1"/>
    <col min="6" max="6" width="12.125" style="47" customWidth="1"/>
    <col min="7" max="7" width="6.375" style="59" customWidth="1"/>
    <col min="8" max="8" width="11.375" style="68" customWidth="1"/>
  </cols>
  <sheetData>
    <row r="1" ht="12.75">
      <c r="F1" s="47" t="s">
        <v>318</v>
      </c>
    </row>
    <row r="2" ht="12.75">
      <c r="F2" s="47" t="s">
        <v>330</v>
      </c>
    </row>
    <row r="3" ht="12.75">
      <c r="F3" s="47" t="s">
        <v>4</v>
      </c>
    </row>
    <row r="4" ht="12.75">
      <c r="F4" s="47" t="s">
        <v>331</v>
      </c>
    </row>
    <row r="5" ht="12.75">
      <c r="D5" s="20" t="s">
        <v>319</v>
      </c>
    </row>
    <row r="6" ht="12.75">
      <c r="D6" s="19" t="s">
        <v>320</v>
      </c>
    </row>
    <row r="8" spans="1:8" ht="33">
      <c r="A8" s="3" t="s">
        <v>0</v>
      </c>
      <c r="B8" s="4" t="s">
        <v>1</v>
      </c>
      <c r="C8" s="3" t="s">
        <v>12</v>
      </c>
      <c r="D8" s="4" t="s">
        <v>13</v>
      </c>
      <c r="E8" s="5" t="s">
        <v>2</v>
      </c>
      <c r="F8" s="18" t="s">
        <v>3</v>
      </c>
      <c r="G8" s="60" t="s">
        <v>321</v>
      </c>
      <c r="H8" s="85" t="s">
        <v>75</v>
      </c>
    </row>
    <row r="9" spans="1:8" ht="12.75">
      <c r="A9" s="1" t="s">
        <v>6</v>
      </c>
      <c r="B9" s="6" t="s">
        <v>14</v>
      </c>
      <c r="C9" s="7" t="s">
        <v>14</v>
      </c>
      <c r="D9" s="8" t="s">
        <v>15</v>
      </c>
      <c r="E9" s="9">
        <v>2686182.64</v>
      </c>
      <c r="F9" s="84">
        <v>2686146.56</v>
      </c>
      <c r="G9" s="86">
        <f>F9/E9%</f>
        <v>99.99865682997638</v>
      </c>
      <c r="H9" s="48"/>
    </row>
    <row r="10" spans="1:8" ht="12.75">
      <c r="A10" s="10" t="s">
        <v>14</v>
      </c>
      <c r="B10" s="11" t="s">
        <v>7</v>
      </c>
      <c r="C10" s="12" t="s">
        <v>14</v>
      </c>
      <c r="D10" s="11" t="s">
        <v>76</v>
      </c>
      <c r="E10" s="13">
        <v>100000</v>
      </c>
      <c r="F10" s="49">
        <v>100000</v>
      </c>
      <c r="G10" s="62">
        <f aca="true" t="shared" si="0" ref="G10:G73">F10/E10%</f>
        <v>100</v>
      </c>
      <c r="H10" s="49"/>
    </row>
    <row r="11" spans="1:8" ht="54">
      <c r="A11" s="14" t="s">
        <v>14</v>
      </c>
      <c r="B11" s="15" t="s">
        <v>14</v>
      </c>
      <c r="C11" s="2" t="s">
        <v>77</v>
      </c>
      <c r="D11" s="16" t="s">
        <v>78</v>
      </c>
      <c r="E11" s="17">
        <v>100000</v>
      </c>
      <c r="F11" s="50">
        <v>100000</v>
      </c>
      <c r="G11" s="61">
        <f t="shared" si="0"/>
        <v>100</v>
      </c>
      <c r="H11" s="50"/>
    </row>
    <row r="12" spans="1:8" ht="12.75">
      <c r="A12" s="10" t="s">
        <v>14</v>
      </c>
      <c r="B12" s="11" t="s">
        <v>79</v>
      </c>
      <c r="C12" s="12" t="s">
        <v>14</v>
      </c>
      <c r="D12" s="11" t="s">
        <v>80</v>
      </c>
      <c r="E12" s="13">
        <v>17467.64</v>
      </c>
      <c r="F12" s="49">
        <v>17431.56</v>
      </c>
      <c r="G12" s="62">
        <f t="shared" si="0"/>
        <v>99.79344662473008</v>
      </c>
      <c r="H12" s="49"/>
    </row>
    <row r="13" spans="1:8" ht="32.25">
      <c r="A13" s="14" t="s">
        <v>14</v>
      </c>
      <c r="B13" s="15" t="s">
        <v>14</v>
      </c>
      <c r="C13" s="2" t="s">
        <v>81</v>
      </c>
      <c r="D13" s="16" t="s">
        <v>82</v>
      </c>
      <c r="E13" s="17">
        <v>17467.64</v>
      </c>
      <c r="F13" s="50">
        <v>17431.56</v>
      </c>
      <c r="G13" s="61">
        <f t="shared" si="0"/>
        <v>99.79344662473008</v>
      </c>
      <c r="H13" s="50"/>
    </row>
    <row r="14" spans="1:8" ht="12.75">
      <c r="A14" s="10" t="s">
        <v>14</v>
      </c>
      <c r="B14" s="11" t="s">
        <v>83</v>
      </c>
      <c r="C14" s="12" t="s">
        <v>14</v>
      </c>
      <c r="D14" s="11" t="s">
        <v>84</v>
      </c>
      <c r="E14" s="13">
        <v>9852.92</v>
      </c>
      <c r="F14" s="49">
        <v>9852.92</v>
      </c>
      <c r="G14" s="62">
        <f t="shared" si="0"/>
        <v>100</v>
      </c>
      <c r="H14" s="49"/>
    </row>
    <row r="15" spans="1:8" ht="21">
      <c r="A15" s="14" t="s">
        <v>14</v>
      </c>
      <c r="B15" s="15" t="s">
        <v>14</v>
      </c>
      <c r="C15" s="2" t="s">
        <v>85</v>
      </c>
      <c r="D15" s="16" t="s">
        <v>86</v>
      </c>
      <c r="E15" s="17">
        <v>9852.92</v>
      </c>
      <c r="F15" s="50">
        <v>9852.92</v>
      </c>
      <c r="G15" s="61">
        <f t="shared" si="0"/>
        <v>100</v>
      </c>
      <c r="H15" s="50"/>
    </row>
    <row r="16" spans="1:8" ht="12.75">
      <c r="A16" s="10" t="s">
        <v>14</v>
      </c>
      <c r="B16" s="11" t="s">
        <v>16</v>
      </c>
      <c r="C16" s="12" t="s">
        <v>14</v>
      </c>
      <c r="D16" s="11" t="s">
        <v>17</v>
      </c>
      <c r="E16" s="13">
        <v>2558862.08</v>
      </c>
      <c r="F16" s="49">
        <v>2558862.08</v>
      </c>
      <c r="G16" s="62">
        <f t="shared" si="0"/>
        <v>100</v>
      </c>
      <c r="H16" s="49"/>
    </row>
    <row r="17" spans="1:8" ht="12.75">
      <c r="A17" s="14" t="s">
        <v>14</v>
      </c>
      <c r="B17" s="15" t="s">
        <v>14</v>
      </c>
      <c r="C17" s="2" t="s">
        <v>45</v>
      </c>
      <c r="D17" s="16" t="s">
        <v>46</v>
      </c>
      <c r="E17" s="17">
        <v>21057.4</v>
      </c>
      <c r="F17" s="50">
        <v>21057.4</v>
      </c>
      <c r="G17" s="61">
        <f t="shared" si="0"/>
        <v>100</v>
      </c>
      <c r="H17" s="50"/>
    </row>
    <row r="18" spans="1:8" ht="12.75">
      <c r="A18" s="14" t="s">
        <v>14</v>
      </c>
      <c r="B18" s="15" t="s">
        <v>14</v>
      </c>
      <c r="C18" s="2" t="s">
        <v>47</v>
      </c>
      <c r="D18" s="16" t="s">
        <v>48</v>
      </c>
      <c r="E18" s="17">
        <v>3601.66</v>
      </c>
      <c r="F18" s="50">
        <v>3601.66</v>
      </c>
      <c r="G18" s="61">
        <f t="shared" si="0"/>
        <v>100</v>
      </c>
      <c r="H18" s="50"/>
    </row>
    <row r="19" spans="1:8" ht="21">
      <c r="A19" s="14" t="s">
        <v>14</v>
      </c>
      <c r="B19" s="15" t="s">
        <v>14</v>
      </c>
      <c r="C19" s="2" t="s">
        <v>49</v>
      </c>
      <c r="D19" s="16" t="s">
        <v>50</v>
      </c>
      <c r="E19" s="17">
        <v>516.03</v>
      </c>
      <c r="F19" s="50">
        <v>516.03</v>
      </c>
      <c r="G19" s="61">
        <f t="shared" si="0"/>
        <v>100</v>
      </c>
      <c r="H19" s="50"/>
    </row>
    <row r="20" spans="1:8" ht="12.75">
      <c r="A20" s="14" t="s">
        <v>14</v>
      </c>
      <c r="B20" s="15" t="s">
        <v>14</v>
      </c>
      <c r="C20" s="2" t="s">
        <v>51</v>
      </c>
      <c r="D20" s="16" t="s">
        <v>52</v>
      </c>
      <c r="E20" s="17">
        <v>8481.82</v>
      </c>
      <c r="F20" s="50">
        <v>8481.82</v>
      </c>
      <c r="G20" s="61">
        <f t="shared" si="0"/>
        <v>100.00000000000001</v>
      </c>
      <c r="H20" s="50"/>
    </row>
    <row r="21" spans="1:8" ht="12.75">
      <c r="A21" s="14" t="s">
        <v>14</v>
      </c>
      <c r="B21" s="15" t="s">
        <v>14</v>
      </c>
      <c r="C21" s="2" t="s">
        <v>53</v>
      </c>
      <c r="D21" s="16" t="s">
        <v>54</v>
      </c>
      <c r="E21" s="17">
        <v>20999</v>
      </c>
      <c r="F21" s="50">
        <v>20999</v>
      </c>
      <c r="G21" s="61">
        <f t="shared" si="0"/>
        <v>100</v>
      </c>
      <c r="H21" s="50"/>
    </row>
    <row r="22" spans="1:8" ht="12.75">
      <c r="A22" s="14" t="s">
        <v>14</v>
      </c>
      <c r="B22" s="15" t="s">
        <v>14</v>
      </c>
      <c r="C22" s="2" t="s">
        <v>55</v>
      </c>
      <c r="D22" s="16" t="s">
        <v>56</v>
      </c>
      <c r="E22" s="17">
        <v>2503296.17</v>
      </c>
      <c r="F22" s="50">
        <v>2503296.17</v>
      </c>
      <c r="G22" s="61">
        <f t="shared" si="0"/>
        <v>100</v>
      </c>
      <c r="H22" s="50"/>
    </row>
    <row r="23" spans="1:8" ht="21">
      <c r="A23" s="14" t="s">
        <v>14</v>
      </c>
      <c r="B23" s="15" t="s">
        <v>14</v>
      </c>
      <c r="C23" s="2" t="s">
        <v>57</v>
      </c>
      <c r="D23" s="16" t="s">
        <v>58</v>
      </c>
      <c r="E23" s="17">
        <v>910</v>
      </c>
      <c r="F23" s="50">
        <v>910</v>
      </c>
      <c r="G23" s="61">
        <f t="shared" si="0"/>
        <v>100</v>
      </c>
      <c r="H23" s="50"/>
    </row>
    <row r="24" spans="1:8" ht="21">
      <c r="A24" s="1" t="s">
        <v>87</v>
      </c>
      <c r="B24" s="6" t="s">
        <v>14</v>
      </c>
      <c r="C24" s="7" t="s">
        <v>14</v>
      </c>
      <c r="D24" s="8" t="s">
        <v>88</v>
      </c>
      <c r="E24" s="9">
        <v>911828.16</v>
      </c>
      <c r="F24" s="84">
        <v>911828.16</v>
      </c>
      <c r="G24" s="86">
        <f t="shared" si="0"/>
        <v>100</v>
      </c>
      <c r="H24" s="48"/>
    </row>
    <row r="25" spans="1:8" ht="12.75">
      <c r="A25" s="10" t="s">
        <v>14</v>
      </c>
      <c r="B25" s="11" t="s">
        <v>89</v>
      </c>
      <c r="C25" s="12" t="s">
        <v>14</v>
      </c>
      <c r="D25" s="11" t="s">
        <v>17</v>
      </c>
      <c r="E25" s="13">
        <v>911828.16</v>
      </c>
      <c r="F25" s="49">
        <v>911828.16</v>
      </c>
      <c r="G25" s="62">
        <f t="shared" si="0"/>
        <v>100</v>
      </c>
      <c r="H25" s="49"/>
    </row>
    <row r="26" spans="1:8" ht="12.75">
      <c r="A26" s="14" t="s">
        <v>14</v>
      </c>
      <c r="B26" s="15" t="s">
        <v>14</v>
      </c>
      <c r="C26" s="2" t="s">
        <v>51</v>
      </c>
      <c r="D26" s="16" t="s">
        <v>52</v>
      </c>
      <c r="E26" s="17">
        <v>617368.89</v>
      </c>
      <c r="F26" s="50">
        <v>617368.89</v>
      </c>
      <c r="G26" s="61">
        <f t="shared" si="0"/>
        <v>100</v>
      </c>
      <c r="H26" s="50"/>
    </row>
    <row r="27" spans="1:8" ht="12.75">
      <c r="A27" s="14" t="s">
        <v>14</v>
      </c>
      <c r="B27" s="15" t="s">
        <v>14</v>
      </c>
      <c r="C27" s="2" t="s">
        <v>53</v>
      </c>
      <c r="D27" s="16" t="s">
        <v>54</v>
      </c>
      <c r="E27" s="17">
        <v>280499.27</v>
      </c>
      <c r="F27" s="50">
        <v>280499.27</v>
      </c>
      <c r="G27" s="61">
        <f t="shared" si="0"/>
        <v>100</v>
      </c>
      <c r="H27" s="50"/>
    </row>
    <row r="28" spans="1:8" ht="21">
      <c r="A28" s="14" t="s">
        <v>14</v>
      </c>
      <c r="B28" s="15" t="s">
        <v>14</v>
      </c>
      <c r="C28" s="2" t="s">
        <v>90</v>
      </c>
      <c r="D28" s="16" t="s">
        <v>91</v>
      </c>
      <c r="E28" s="17">
        <v>13960</v>
      </c>
      <c r="F28" s="50">
        <v>13960</v>
      </c>
      <c r="G28" s="61">
        <f t="shared" si="0"/>
        <v>100</v>
      </c>
      <c r="H28" s="50"/>
    </row>
    <row r="29" spans="1:8" ht="12.75">
      <c r="A29" s="1" t="s">
        <v>18</v>
      </c>
      <c r="B29" s="6" t="s">
        <v>14</v>
      </c>
      <c r="C29" s="7" t="s">
        <v>14</v>
      </c>
      <c r="D29" s="8" t="s">
        <v>19</v>
      </c>
      <c r="E29" s="9">
        <v>14338706.17</v>
      </c>
      <c r="F29" s="84">
        <v>12416306.31</v>
      </c>
      <c r="G29" s="86">
        <f t="shared" si="0"/>
        <v>86.59293357986428</v>
      </c>
      <c r="H29" s="84">
        <v>885386.85</v>
      </c>
    </row>
    <row r="30" spans="1:8" ht="12.75">
      <c r="A30" s="10" t="s">
        <v>14</v>
      </c>
      <c r="B30" s="11" t="s">
        <v>20</v>
      </c>
      <c r="C30" s="12" t="s">
        <v>14</v>
      </c>
      <c r="D30" s="11" t="s">
        <v>21</v>
      </c>
      <c r="E30" s="13">
        <v>10500</v>
      </c>
      <c r="F30" s="49">
        <v>10500</v>
      </c>
      <c r="G30" s="62">
        <f t="shared" si="0"/>
        <v>100</v>
      </c>
      <c r="H30" s="49"/>
    </row>
    <row r="31" spans="1:8" ht="12.75">
      <c r="A31" s="14" t="s">
        <v>14</v>
      </c>
      <c r="B31" s="15" t="s">
        <v>14</v>
      </c>
      <c r="C31" s="2" t="s">
        <v>53</v>
      </c>
      <c r="D31" s="16" t="s">
        <v>54</v>
      </c>
      <c r="E31" s="17">
        <v>10500</v>
      </c>
      <c r="F31" s="50">
        <v>10500</v>
      </c>
      <c r="G31" s="61">
        <f t="shared" si="0"/>
        <v>100</v>
      </c>
      <c r="H31" s="50"/>
    </row>
    <row r="32" spans="1:8" ht="12.75">
      <c r="A32" s="10" t="s">
        <v>14</v>
      </c>
      <c r="B32" s="11" t="s">
        <v>92</v>
      </c>
      <c r="C32" s="12" t="s">
        <v>14</v>
      </c>
      <c r="D32" s="11" t="s">
        <v>93</v>
      </c>
      <c r="E32" s="13">
        <v>1182.4</v>
      </c>
      <c r="F32" s="49">
        <v>1182.4</v>
      </c>
      <c r="G32" s="62">
        <f t="shared" si="0"/>
        <v>100</v>
      </c>
      <c r="H32" s="49"/>
    </row>
    <row r="33" spans="1:8" ht="21">
      <c r="A33" s="14" t="s">
        <v>14</v>
      </c>
      <c r="B33" s="15" t="s">
        <v>14</v>
      </c>
      <c r="C33" s="2" t="s">
        <v>94</v>
      </c>
      <c r="D33" s="16" t="s">
        <v>95</v>
      </c>
      <c r="E33" s="17">
        <v>1182.4</v>
      </c>
      <c r="F33" s="50">
        <v>1182.4</v>
      </c>
      <c r="G33" s="61">
        <f t="shared" si="0"/>
        <v>100</v>
      </c>
      <c r="H33" s="50"/>
    </row>
    <row r="34" spans="1:8" ht="12.75">
      <c r="A34" s="10" t="s">
        <v>14</v>
      </c>
      <c r="B34" s="11" t="s">
        <v>96</v>
      </c>
      <c r="C34" s="12" t="s">
        <v>14</v>
      </c>
      <c r="D34" s="11" t="s">
        <v>97</v>
      </c>
      <c r="E34" s="13">
        <v>9910.32</v>
      </c>
      <c r="F34" s="49">
        <v>9910.32</v>
      </c>
      <c r="G34" s="62">
        <f t="shared" si="0"/>
        <v>100</v>
      </c>
      <c r="H34" s="49"/>
    </row>
    <row r="35" spans="1:8" ht="21">
      <c r="A35" s="14" t="s">
        <v>14</v>
      </c>
      <c r="B35" s="15" t="s">
        <v>14</v>
      </c>
      <c r="C35" s="2" t="s">
        <v>94</v>
      </c>
      <c r="D35" s="16" t="s">
        <v>95</v>
      </c>
      <c r="E35" s="17">
        <v>9910.32</v>
      </c>
      <c r="F35" s="50">
        <v>9910.32</v>
      </c>
      <c r="G35" s="61">
        <f t="shared" si="0"/>
        <v>100</v>
      </c>
      <c r="H35" s="50"/>
    </row>
    <row r="36" spans="1:8" ht="12.75">
      <c r="A36" s="10" t="s">
        <v>14</v>
      </c>
      <c r="B36" s="11" t="s">
        <v>98</v>
      </c>
      <c r="C36" s="12" t="s">
        <v>14</v>
      </c>
      <c r="D36" s="11" t="s">
        <v>99</v>
      </c>
      <c r="E36" s="13">
        <v>14317113.45</v>
      </c>
      <c r="F36" s="49">
        <v>12394713.59</v>
      </c>
      <c r="G36" s="62">
        <f t="shared" si="0"/>
        <v>86.57271337051534</v>
      </c>
      <c r="H36" s="49">
        <v>885386.85</v>
      </c>
    </row>
    <row r="37" spans="1:8" ht="12.75">
      <c r="A37" s="14" t="s">
        <v>14</v>
      </c>
      <c r="B37" s="15" t="s">
        <v>14</v>
      </c>
      <c r="C37" s="2" t="s">
        <v>51</v>
      </c>
      <c r="D37" s="16" t="s">
        <v>52</v>
      </c>
      <c r="E37" s="17">
        <v>79855.6</v>
      </c>
      <c r="F37" s="50">
        <v>79616.75</v>
      </c>
      <c r="G37" s="61">
        <f t="shared" si="0"/>
        <v>99.70089762020446</v>
      </c>
      <c r="H37" s="50"/>
    </row>
    <row r="38" spans="1:8" ht="12.75">
      <c r="A38" s="14" t="s">
        <v>14</v>
      </c>
      <c r="B38" s="15" t="s">
        <v>14</v>
      </c>
      <c r="C38" s="2" t="s">
        <v>100</v>
      </c>
      <c r="D38" s="16" t="s">
        <v>101</v>
      </c>
      <c r="E38" s="17">
        <v>118433.06</v>
      </c>
      <c r="F38" s="50">
        <v>74292</v>
      </c>
      <c r="G38" s="61">
        <f t="shared" si="0"/>
        <v>62.72910621409258</v>
      </c>
      <c r="H38" s="50"/>
    </row>
    <row r="39" spans="1:8" ht="12.75">
      <c r="A39" s="14" t="s">
        <v>14</v>
      </c>
      <c r="B39" s="15" t="s">
        <v>14</v>
      </c>
      <c r="C39" s="2" t="s">
        <v>53</v>
      </c>
      <c r="D39" s="16" t="s">
        <v>54</v>
      </c>
      <c r="E39" s="17">
        <v>784262.67</v>
      </c>
      <c r="F39" s="50">
        <v>514901.18</v>
      </c>
      <c r="G39" s="61">
        <f t="shared" si="0"/>
        <v>65.65417425771393</v>
      </c>
      <c r="H39" s="50">
        <v>107011.85</v>
      </c>
    </row>
    <row r="40" spans="1:8" ht="21">
      <c r="A40" s="14" t="s">
        <v>14</v>
      </c>
      <c r="B40" s="15" t="s">
        <v>14</v>
      </c>
      <c r="C40" s="2" t="s">
        <v>94</v>
      </c>
      <c r="D40" s="16" t="s">
        <v>95</v>
      </c>
      <c r="E40" s="17">
        <v>1036.84</v>
      </c>
      <c r="F40" s="50">
        <v>1036.84</v>
      </c>
      <c r="G40" s="61">
        <f t="shared" si="0"/>
        <v>100</v>
      </c>
      <c r="H40" s="50"/>
    </row>
    <row r="41" spans="1:8" ht="21">
      <c r="A41" s="14" t="s">
        <v>14</v>
      </c>
      <c r="B41" s="15" t="s">
        <v>14</v>
      </c>
      <c r="C41" s="2" t="s">
        <v>102</v>
      </c>
      <c r="D41" s="16" t="s">
        <v>103</v>
      </c>
      <c r="E41" s="17">
        <v>22318</v>
      </c>
      <c r="F41" s="50">
        <v>22318</v>
      </c>
      <c r="G41" s="61">
        <f t="shared" si="0"/>
        <v>100</v>
      </c>
      <c r="H41" s="50"/>
    </row>
    <row r="42" spans="1:8" ht="21">
      <c r="A42" s="14" t="s">
        <v>14</v>
      </c>
      <c r="B42" s="15" t="s">
        <v>14</v>
      </c>
      <c r="C42" s="2" t="s">
        <v>85</v>
      </c>
      <c r="D42" s="16" t="s">
        <v>86</v>
      </c>
      <c r="E42" s="17">
        <v>9486867.46</v>
      </c>
      <c r="F42" s="50">
        <v>9245209</v>
      </c>
      <c r="G42" s="61">
        <f t="shared" si="0"/>
        <v>97.45270542653917</v>
      </c>
      <c r="H42" s="50"/>
    </row>
    <row r="43" spans="1:8" ht="21">
      <c r="A43" s="14" t="s">
        <v>14</v>
      </c>
      <c r="B43" s="15" t="s">
        <v>14</v>
      </c>
      <c r="C43" s="2" t="s">
        <v>104</v>
      </c>
      <c r="D43" s="16" t="s">
        <v>86</v>
      </c>
      <c r="E43" s="17">
        <v>743591</v>
      </c>
      <c r="F43" s="50">
        <v>0</v>
      </c>
      <c r="G43" s="61">
        <f t="shared" si="0"/>
        <v>0</v>
      </c>
      <c r="H43" s="50">
        <v>495280</v>
      </c>
    </row>
    <row r="44" spans="1:8" ht="21">
      <c r="A44" s="14" t="s">
        <v>14</v>
      </c>
      <c r="B44" s="21" t="s">
        <v>14</v>
      </c>
      <c r="C44" s="22" t="s">
        <v>105</v>
      </c>
      <c r="D44" s="23" t="s">
        <v>86</v>
      </c>
      <c r="E44" s="24">
        <v>623409</v>
      </c>
      <c r="F44" s="51">
        <v>0</v>
      </c>
      <c r="G44" s="63">
        <f t="shared" si="0"/>
        <v>0</v>
      </c>
      <c r="H44" s="51">
        <v>283095</v>
      </c>
    </row>
    <row r="45" spans="1:8" ht="12.75">
      <c r="A45" s="29"/>
      <c r="B45" s="30"/>
      <c r="C45" s="31"/>
      <c r="D45" s="32"/>
      <c r="E45" s="33"/>
      <c r="F45" s="52"/>
      <c r="G45" s="76"/>
      <c r="H45" s="52"/>
    </row>
    <row r="46" spans="1:8" ht="12.75">
      <c r="A46" s="29"/>
      <c r="B46" s="30"/>
      <c r="C46" s="31"/>
      <c r="D46" s="32"/>
      <c r="E46" s="33"/>
      <c r="F46" s="52"/>
      <c r="G46" s="76"/>
      <c r="H46" s="52"/>
    </row>
    <row r="47" spans="1:8" s="81" customFormat="1" ht="12.75">
      <c r="A47" s="34">
        <v>1</v>
      </c>
      <c r="B47" s="34">
        <v>2</v>
      </c>
      <c r="C47" s="35">
        <v>3</v>
      </c>
      <c r="D47" s="35">
        <v>4</v>
      </c>
      <c r="E47" s="79">
        <v>5</v>
      </c>
      <c r="F47" s="80">
        <v>6</v>
      </c>
      <c r="G47" s="82" t="s">
        <v>329</v>
      </c>
      <c r="H47" s="80">
        <v>8</v>
      </c>
    </row>
    <row r="48" spans="1:8" ht="42.75">
      <c r="A48" s="14" t="s">
        <v>14</v>
      </c>
      <c r="B48" s="25" t="s">
        <v>14</v>
      </c>
      <c r="C48" s="26" t="s">
        <v>106</v>
      </c>
      <c r="D48" s="27" t="s">
        <v>107</v>
      </c>
      <c r="E48" s="28">
        <v>2457339.82</v>
      </c>
      <c r="F48" s="53">
        <v>2457339.82</v>
      </c>
      <c r="G48" s="61">
        <f t="shared" si="0"/>
        <v>100</v>
      </c>
      <c r="H48" s="53"/>
    </row>
    <row r="49" spans="1:8" ht="12.75">
      <c r="A49" s="1" t="s">
        <v>108</v>
      </c>
      <c r="B49" s="6" t="s">
        <v>14</v>
      </c>
      <c r="C49" s="7" t="s">
        <v>14</v>
      </c>
      <c r="D49" s="8" t="s">
        <v>109</v>
      </c>
      <c r="E49" s="9">
        <v>114224.32</v>
      </c>
      <c r="F49" s="84">
        <v>76890.6</v>
      </c>
      <c r="G49" s="86">
        <f t="shared" si="0"/>
        <v>67.31543685267725</v>
      </c>
      <c r="H49" s="48"/>
    </row>
    <row r="50" spans="1:8" ht="21">
      <c r="A50" s="10" t="s">
        <v>14</v>
      </c>
      <c r="B50" s="11" t="s">
        <v>110</v>
      </c>
      <c r="C50" s="12" t="s">
        <v>14</v>
      </c>
      <c r="D50" s="11" t="s">
        <v>111</v>
      </c>
      <c r="E50" s="13">
        <v>114224.32</v>
      </c>
      <c r="F50" s="49">
        <v>76890.6</v>
      </c>
      <c r="G50" s="62">
        <f t="shared" si="0"/>
        <v>67.31543685267725</v>
      </c>
      <c r="H50" s="49"/>
    </row>
    <row r="51" spans="1:8" ht="12.75">
      <c r="A51" s="14" t="s">
        <v>14</v>
      </c>
      <c r="B51" s="15" t="s">
        <v>14</v>
      </c>
      <c r="C51" s="2" t="s">
        <v>53</v>
      </c>
      <c r="D51" s="16" t="s">
        <v>54</v>
      </c>
      <c r="E51" s="17">
        <v>70417</v>
      </c>
      <c r="F51" s="50">
        <v>51083.28</v>
      </c>
      <c r="G51" s="61">
        <f t="shared" si="0"/>
        <v>72.54395955522104</v>
      </c>
      <c r="H51" s="50"/>
    </row>
    <row r="52" spans="1:8" ht="21">
      <c r="A52" s="14" t="s">
        <v>14</v>
      </c>
      <c r="B52" s="15" t="s">
        <v>14</v>
      </c>
      <c r="C52" s="2" t="s">
        <v>85</v>
      </c>
      <c r="D52" s="16" t="s">
        <v>86</v>
      </c>
      <c r="E52" s="17">
        <v>25807.32</v>
      </c>
      <c r="F52" s="50">
        <v>25807.32</v>
      </c>
      <c r="G52" s="61">
        <f t="shared" si="0"/>
        <v>100</v>
      </c>
      <c r="H52" s="50"/>
    </row>
    <row r="53" spans="1:8" ht="21">
      <c r="A53" s="14" t="s">
        <v>14</v>
      </c>
      <c r="B53" s="15" t="s">
        <v>14</v>
      </c>
      <c r="C53" s="2" t="s">
        <v>90</v>
      </c>
      <c r="D53" s="16" t="s">
        <v>91</v>
      </c>
      <c r="E53" s="17">
        <v>18000</v>
      </c>
      <c r="F53" s="50">
        <v>0</v>
      </c>
      <c r="G53" s="61">
        <f t="shared" si="0"/>
        <v>0</v>
      </c>
      <c r="H53" s="50"/>
    </row>
    <row r="54" spans="1:8" ht="12.75">
      <c r="A54" s="1" t="s">
        <v>112</v>
      </c>
      <c r="B54" s="6" t="s">
        <v>14</v>
      </c>
      <c r="C54" s="7" t="s">
        <v>14</v>
      </c>
      <c r="D54" s="8" t="s">
        <v>113</v>
      </c>
      <c r="E54" s="9">
        <v>39100</v>
      </c>
      <c r="F54" s="84">
        <v>31330.8</v>
      </c>
      <c r="G54" s="86">
        <f t="shared" si="0"/>
        <v>80.12992327365728</v>
      </c>
      <c r="H54" s="48"/>
    </row>
    <row r="55" spans="1:8" ht="12.75">
      <c r="A55" s="10" t="s">
        <v>14</v>
      </c>
      <c r="B55" s="11" t="s">
        <v>114</v>
      </c>
      <c r="C55" s="12" t="s">
        <v>14</v>
      </c>
      <c r="D55" s="11" t="s">
        <v>115</v>
      </c>
      <c r="E55" s="13">
        <v>38100</v>
      </c>
      <c r="F55" s="49">
        <v>31330.8</v>
      </c>
      <c r="G55" s="62">
        <f t="shared" si="0"/>
        <v>82.23307086614173</v>
      </c>
      <c r="H55" s="49"/>
    </row>
    <row r="56" spans="1:8" ht="12.75">
      <c r="A56" s="14" t="s">
        <v>14</v>
      </c>
      <c r="B56" s="15" t="s">
        <v>14</v>
      </c>
      <c r="C56" s="2" t="s">
        <v>53</v>
      </c>
      <c r="D56" s="16" t="s">
        <v>54</v>
      </c>
      <c r="E56" s="17">
        <v>38100</v>
      </c>
      <c r="F56" s="50">
        <v>31330.8</v>
      </c>
      <c r="G56" s="61">
        <f t="shared" si="0"/>
        <v>82.23307086614173</v>
      </c>
      <c r="H56" s="50"/>
    </row>
    <row r="57" spans="1:8" ht="12.75">
      <c r="A57" s="10" t="s">
        <v>14</v>
      </c>
      <c r="B57" s="11" t="s">
        <v>116</v>
      </c>
      <c r="C57" s="12" t="s">
        <v>14</v>
      </c>
      <c r="D57" s="11" t="s">
        <v>17</v>
      </c>
      <c r="E57" s="13">
        <v>1000</v>
      </c>
      <c r="F57" s="49">
        <v>0</v>
      </c>
      <c r="G57" s="62">
        <f t="shared" si="0"/>
        <v>0</v>
      </c>
      <c r="H57" s="49"/>
    </row>
    <row r="58" spans="1:8" ht="21">
      <c r="A58" s="14" t="s">
        <v>14</v>
      </c>
      <c r="B58" s="15" t="s">
        <v>14</v>
      </c>
      <c r="C58" s="2" t="s">
        <v>85</v>
      </c>
      <c r="D58" s="16" t="s">
        <v>86</v>
      </c>
      <c r="E58" s="17">
        <v>1000</v>
      </c>
      <c r="F58" s="50">
        <v>0</v>
      </c>
      <c r="G58" s="61">
        <f t="shared" si="0"/>
        <v>0</v>
      </c>
      <c r="H58" s="50"/>
    </row>
    <row r="59" spans="1:8" ht="12.75">
      <c r="A59" s="1" t="s">
        <v>22</v>
      </c>
      <c r="B59" s="6" t="s">
        <v>14</v>
      </c>
      <c r="C59" s="7" t="s">
        <v>14</v>
      </c>
      <c r="D59" s="8" t="s">
        <v>23</v>
      </c>
      <c r="E59" s="9">
        <v>7722132.73</v>
      </c>
      <c r="F59" s="84">
        <v>7385715.56</v>
      </c>
      <c r="G59" s="87">
        <f t="shared" si="0"/>
        <v>95.64346817436792</v>
      </c>
      <c r="H59" s="84">
        <v>575022.64</v>
      </c>
    </row>
    <row r="60" spans="1:8" ht="12.75">
      <c r="A60" s="10" t="s">
        <v>14</v>
      </c>
      <c r="B60" s="11" t="s">
        <v>24</v>
      </c>
      <c r="C60" s="12" t="s">
        <v>14</v>
      </c>
      <c r="D60" s="11" t="s">
        <v>25</v>
      </c>
      <c r="E60" s="13">
        <v>288660.83</v>
      </c>
      <c r="F60" s="49">
        <v>276435.64</v>
      </c>
      <c r="G60" s="62">
        <f t="shared" si="0"/>
        <v>95.76486009549684</v>
      </c>
      <c r="H60" s="49">
        <v>19509.79</v>
      </c>
    </row>
    <row r="61" spans="1:8" ht="12.75">
      <c r="A61" s="14" t="s">
        <v>14</v>
      </c>
      <c r="B61" s="15" t="s">
        <v>14</v>
      </c>
      <c r="C61" s="2" t="s">
        <v>45</v>
      </c>
      <c r="D61" s="16" t="s">
        <v>46</v>
      </c>
      <c r="E61" s="17">
        <v>197351.39</v>
      </c>
      <c r="F61" s="50">
        <v>194325.77</v>
      </c>
      <c r="G61" s="61">
        <f t="shared" si="0"/>
        <v>98.46688690664908</v>
      </c>
      <c r="H61" s="50"/>
    </row>
    <row r="62" spans="1:8" ht="12.75">
      <c r="A62" s="14" t="s">
        <v>14</v>
      </c>
      <c r="B62" s="15" t="s">
        <v>14</v>
      </c>
      <c r="C62" s="2" t="s">
        <v>69</v>
      </c>
      <c r="D62" s="16" t="s">
        <v>70</v>
      </c>
      <c r="E62" s="17">
        <v>13719.54</v>
      </c>
      <c r="F62" s="50">
        <v>13719.54</v>
      </c>
      <c r="G62" s="61">
        <f t="shared" si="0"/>
        <v>100</v>
      </c>
      <c r="H62" s="50">
        <v>15993.69</v>
      </c>
    </row>
    <row r="63" spans="1:8" ht="12.75">
      <c r="A63" s="14" t="s">
        <v>14</v>
      </c>
      <c r="B63" s="15" t="s">
        <v>14</v>
      </c>
      <c r="C63" s="2" t="s">
        <v>47</v>
      </c>
      <c r="D63" s="16" t="s">
        <v>48</v>
      </c>
      <c r="E63" s="17">
        <v>38184.11</v>
      </c>
      <c r="F63" s="50">
        <v>33964.25</v>
      </c>
      <c r="G63" s="61">
        <f t="shared" si="0"/>
        <v>88.94864905846961</v>
      </c>
      <c r="H63" s="50">
        <v>2734.94</v>
      </c>
    </row>
    <row r="64" spans="1:8" ht="21">
      <c r="A64" s="14" t="s">
        <v>14</v>
      </c>
      <c r="B64" s="15" t="s">
        <v>14</v>
      </c>
      <c r="C64" s="2" t="s">
        <v>49</v>
      </c>
      <c r="D64" s="16" t="s">
        <v>50</v>
      </c>
      <c r="E64" s="17">
        <v>5760.89</v>
      </c>
      <c r="F64" s="50">
        <v>5174.32</v>
      </c>
      <c r="G64" s="61">
        <f t="shared" si="0"/>
        <v>89.81806630572706</v>
      </c>
      <c r="H64" s="50">
        <v>391.85</v>
      </c>
    </row>
    <row r="65" spans="1:8" ht="12.75">
      <c r="A65" s="14" t="s">
        <v>14</v>
      </c>
      <c r="B65" s="15" t="s">
        <v>14</v>
      </c>
      <c r="C65" s="2" t="s">
        <v>51</v>
      </c>
      <c r="D65" s="16" t="s">
        <v>52</v>
      </c>
      <c r="E65" s="17">
        <v>17000</v>
      </c>
      <c r="F65" s="50">
        <v>15525.23</v>
      </c>
      <c r="G65" s="61">
        <f t="shared" si="0"/>
        <v>91.32488235294117</v>
      </c>
      <c r="H65" s="50">
        <v>164.07</v>
      </c>
    </row>
    <row r="66" spans="1:8" ht="12.75">
      <c r="A66" s="14" t="s">
        <v>14</v>
      </c>
      <c r="B66" s="15" t="s">
        <v>14</v>
      </c>
      <c r="C66" s="2" t="s">
        <v>53</v>
      </c>
      <c r="D66" s="16" t="s">
        <v>54</v>
      </c>
      <c r="E66" s="17">
        <v>9778.95</v>
      </c>
      <c r="F66" s="50">
        <v>7355.58</v>
      </c>
      <c r="G66" s="61">
        <f t="shared" si="0"/>
        <v>75.21850505422361</v>
      </c>
      <c r="H66" s="50">
        <v>225.24</v>
      </c>
    </row>
    <row r="67" spans="1:8" ht="12.75">
      <c r="A67" s="14" t="s">
        <v>14</v>
      </c>
      <c r="B67" s="15" t="s">
        <v>14</v>
      </c>
      <c r="C67" s="2" t="s">
        <v>63</v>
      </c>
      <c r="D67" s="16" t="s">
        <v>64</v>
      </c>
      <c r="E67" s="17">
        <v>1500</v>
      </c>
      <c r="F67" s="50">
        <v>1005</v>
      </c>
      <c r="G67" s="61">
        <f t="shared" si="0"/>
        <v>67</v>
      </c>
      <c r="H67" s="50"/>
    </row>
    <row r="68" spans="1:8" ht="21">
      <c r="A68" s="14" t="s">
        <v>14</v>
      </c>
      <c r="B68" s="15" t="s">
        <v>14</v>
      </c>
      <c r="C68" s="2" t="s">
        <v>71</v>
      </c>
      <c r="D68" s="16" t="s">
        <v>72</v>
      </c>
      <c r="E68" s="17">
        <v>5365.95</v>
      </c>
      <c r="F68" s="50">
        <v>5365.95</v>
      </c>
      <c r="G68" s="61">
        <f t="shared" si="0"/>
        <v>100</v>
      </c>
      <c r="H68" s="50"/>
    </row>
    <row r="69" spans="1:8" ht="21">
      <c r="A69" s="10" t="s">
        <v>14</v>
      </c>
      <c r="B69" s="11" t="s">
        <v>117</v>
      </c>
      <c r="C69" s="12" t="s">
        <v>14</v>
      </c>
      <c r="D69" s="11" t="s">
        <v>118</v>
      </c>
      <c r="E69" s="13">
        <v>361903.68</v>
      </c>
      <c r="F69" s="49">
        <v>359084.43</v>
      </c>
      <c r="G69" s="62">
        <f t="shared" si="0"/>
        <v>99.22099438170952</v>
      </c>
      <c r="H69" s="49">
        <v>288.03</v>
      </c>
    </row>
    <row r="70" spans="1:8" ht="12.75">
      <c r="A70" s="14" t="s">
        <v>14</v>
      </c>
      <c r="B70" s="15" t="s">
        <v>14</v>
      </c>
      <c r="C70" s="2" t="s">
        <v>61</v>
      </c>
      <c r="D70" s="16" t="s">
        <v>62</v>
      </c>
      <c r="E70" s="17">
        <v>347003.68</v>
      </c>
      <c r="F70" s="50">
        <v>346574.22</v>
      </c>
      <c r="G70" s="61">
        <f t="shared" si="0"/>
        <v>99.87623762376238</v>
      </c>
      <c r="H70" s="50"/>
    </row>
    <row r="71" spans="1:8" ht="12.75">
      <c r="A71" s="14" t="s">
        <v>14</v>
      </c>
      <c r="B71" s="15" t="s">
        <v>14</v>
      </c>
      <c r="C71" s="2" t="s">
        <v>53</v>
      </c>
      <c r="D71" s="16" t="s">
        <v>54</v>
      </c>
      <c r="E71" s="17">
        <v>14900</v>
      </c>
      <c r="F71" s="50">
        <v>12510.21</v>
      </c>
      <c r="G71" s="61">
        <f t="shared" si="0"/>
        <v>83.96114093959731</v>
      </c>
      <c r="H71" s="50">
        <v>288.03</v>
      </c>
    </row>
    <row r="72" spans="1:8" ht="21">
      <c r="A72" s="10" t="s">
        <v>14</v>
      </c>
      <c r="B72" s="11" t="s">
        <v>119</v>
      </c>
      <c r="C72" s="12" t="s">
        <v>14</v>
      </c>
      <c r="D72" s="11" t="s">
        <v>120</v>
      </c>
      <c r="E72" s="13">
        <v>6325862.44</v>
      </c>
      <c r="F72" s="49">
        <v>6016714.16</v>
      </c>
      <c r="G72" s="62">
        <f t="shared" si="0"/>
        <v>95.1129465281259</v>
      </c>
      <c r="H72" s="49">
        <v>517790.12</v>
      </c>
    </row>
    <row r="73" spans="1:8" ht="21">
      <c r="A73" s="14" t="s">
        <v>14</v>
      </c>
      <c r="B73" s="15" t="s">
        <v>14</v>
      </c>
      <c r="C73" s="2" t="s">
        <v>121</v>
      </c>
      <c r="D73" s="16" t="s">
        <v>122</v>
      </c>
      <c r="E73" s="17">
        <v>2500</v>
      </c>
      <c r="F73" s="50">
        <v>1139.84</v>
      </c>
      <c r="G73" s="61">
        <f t="shared" si="0"/>
        <v>45.593599999999995</v>
      </c>
      <c r="H73" s="50"/>
    </row>
    <row r="74" spans="1:8" ht="12.75">
      <c r="A74" s="14" t="s">
        <v>14</v>
      </c>
      <c r="B74" s="15" t="s">
        <v>14</v>
      </c>
      <c r="C74" s="2" t="s">
        <v>45</v>
      </c>
      <c r="D74" s="16" t="s">
        <v>46</v>
      </c>
      <c r="E74" s="17">
        <v>3820132</v>
      </c>
      <c r="F74" s="50">
        <v>3720856.36</v>
      </c>
      <c r="G74" s="61">
        <f aca="true" t="shared" si="1" ref="G74:G136">F74/E74%</f>
        <v>97.40125105624622</v>
      </c>
      <c r="H74" s="50">
        <v>98395.53</v>
      </c>
    </row>
    <row r="75" spans="1:8" ht="12.75">
      <c r="A75" s="14" t="s">
        <v>14</v>
      </c>
      <c r="B75" s="15" t="s">
        <v>14</v>
      </c>
      <c r="C75" s="2" t="s">
        <v>69</v>
      </c>
      <c r="D75" s="16" t="s">
        <v>70</v>
      </c>
      <c r="E75" s="17">
        <v>262910.12</v>
      </c>
      <c r="F75" s="50">
        <v>262910.12</v>
      </c>
      <c r="G75" s="61">
        <f t="shared" si="1"/>
        <v>100</v>
      </c>
      <c r="H75" s="50">
        <v>297166.25</v>
      </c>
    </row>
    <row r="76" spans="1:8" ht="12.75">
      <c r="A76" s="14" t="s">
        <v>14</v>
      </c>
      <c r="B76" s="15" t="s">
        <v>14</v>
      </c>
      <c r="C76" s="2" t="s">
        <v>123</v>
      </c>
      <c r="D76" s="16" t="s">
        <v>124</v>
      </c>
      <c r="E76" s="17">
        <v>38158</v>
      </c>
      <c r="F76" s="50">
        <v>37482</v>
      </c>
      <c r="G76" s="61">
        <f t="shared" si="1"/>
        <v>98.22841868022434</v>
      </c>
      <c r="H76" s="50">
        <v>676</v>
      </c>
    </row>
    <row r="77" spans="1:8" ht="12.75">
      <c r="A77" s="14" t="s">
        <v>14</v>
      </c>
      <c r="B77" s="15" t="s">
        <v>14</v>
      </c>
      <c r="C77" s="2" t="s">
        <v>47</v>
      </c>
      <c r="D77" s="16" t="s">
        <v>48</v>
      </c>
      <c r="E77" s="17">
        <v>697459.76</v>
      </c>
      <c r="F77" s="50">
        <v>645686.04</v>
      </c>
      <c r="G77" s="61">
        <f t="shared" si="1"/>
        <v>92.5768161879332</v>
      </c>
      <c r="H77" s="50">
        <v>96193.62</v>
      </c>
    </row>
    <row r="78" spans="1:8" ht="21">
      <c r="A78" s="14" t="s">
        <v>14</v>
      </c>
      <c r="B78" s="15" t="s">
        <v>14</v>
      </c>
      <c r="C78" s="2" t="s">
        <v>49</v>
      </c>
      <c r="D78" s="16" t="s">
        <v>50</v>
      </c>
      <c r="E78" s="17">
        <v>84475.67</v>
      </c>
      <c r="F78" s="50">
        <v>68669.48</v>
      </c>
      <c r="G78" s="61">
        <f t="shared" si="1"/>
        <v>81.2890622826667</v>
      </c>
      <c r="H78" s="50">
        <v>11970.14</v>
      </c>
    </row>
    <row r="79" spans="1:8" ht="21">
      <c r="A79" s="14" t="s">
        <v>14</v>
      </c>
      <c r="B79" s="15" t="s">
        <v>14</v>
      </c>
      <c r="C79" s="2" t="s">
        <v>125</v>
      </c>
      <c r="D79" s="16" t="s">
        <v>126</v>
      </c>
      <c r="E79" s="17">
        <v>145000</v>
      </c>
      <c r="F79" s="50">
        <v>133341</v>
      </c>
      <c r="G79" s="61">
        <f t="shared" si="1"/>
        <v>91.95931034482759</v>
      </c>
      <c r="H79" s="50">
        <v>0</v>
      </c>
    </row>
    <row r="80" spans="1:8" ht="12.75">
      <c r="A80" s="14" t="s">
        <v>14</v>
      </c>
      <c r="B80" s="15" t="s">
        <v>14</v>
      </c>
      <c r="C80" s="2" t="s">
        <v>59</v>
      </c>
      <c r="D80" s="16" t="s">
        <v>60</v>
      </c>
      <c r="E80" s="17">
        <v>10000</v>
      </c>
      <c r="F80" s="50">
        <v>8812.86</v>
      </c>
      <c r="G80" s="61">
        <f t="shared" si="1"/>
        <v>88.1286</v>
      </c>
      <c r="H80" s="50">
        <v>0</v>
      </c>
    </row>
    <row r="81" spans="1:8" ht="12.75">
      <c r="A81" s="14" t="s">
        <v>14</v>
      </c>
      <c r="B81" s="15" t="s">
        <v>14</v>
      </c>
      <c r="C81" s="2" t="s">
        <v>51</v>
      </c>
      <c r="D81" s="16" t="s">
        <v>52</v>
      </c>
      <c r="E81" s="17">
        <v>122476.4</v>
      </c>
      <c r="F81" s="50">
        <v>104067.05</v>
      </c>
      <c r="G81" s="61">
        <f t="shared" si="1"/>
        <v>84.96906342772976</v>
      </c>
      <c r="H81" s="50">
        <v>3527.03</v>
      </c>
    </row>
    <row r="82" spans="1:8" ht="12.75">
      <c r="A82" s="14" t="s">
        <v>14</v>
      </c>
      <c r="B82" s="15" t="s">
        <v>14</v>
      </c>
      <c r="C82" s="2" t="s">
        <v>127</v>
      </c>
      <c r="D82" s="16" t="s">
        <v>52</v>
      </c>
      <c r="E82" s="17">
        <v>8997</v>
      </c>
      <c r="F82" s="50">
        <v>8997</v>
      </c>
      <c r="G82" s="61">
        <f t="shared" si="1"/>
        <v>100</v>
      </c>
      <c r="H82" s="50">
        <v>0</v>
      </c>
    </row>
    <row r="83" spans="1:8" ht="12.75">
      <c r="A83" s="14" t="s">
        <v>14</v>
      </c>
      <c r="B83" s="15" t="s">
        <v>14</v>
      </c>
      <c r="C83" s="2" t="s">
        <v>128</v>
      </c>
      <c r="D83" s="16" t="s">
        <v>129</v>
      </c>
      <c r="E83" s="17">
        <v>58000</v>
      </c>
      <c r="F83" s="50">
        <v>48814.34</v>
      </c>
      <c r="G83" s="61">
        <f t="shared" si="1"/>
        <v>84.16265517241379</v>
      </c>
      <c r="H83" s="50">
        <v>1302.63</v>
      </c>
    </row>
    <row r="84" spans="1:8" ht="12.75">
      <c r="A84" s="14" t="s">
        <v>14</v>
      </c>
      <c r="B84" s="15" t="s">
        <v>14</v>
      </c>
      <c r="C84" s="2" t="s">
        <v>130</v>
      </c>
      <c r="D84" s="16" t="s">
        <v>131</v>
      </c>
      <c r="E84" s="17">
        <v>3775.5</v>
      </c>
      <c r="F84" s="50">
        <v>1800</v>
      </c>
      <c r="G84" s="61">
        <f t="shared" si="1"/>
        <v>47.67580452920143</v>
      </c>
      <c r="H84" s="50">
        <v>180</v>
      </c>
    </row>
    <row r="85" spans="1:8" ht="12.75">
      <c r="A85" s="14" t="s">
        <v>14</v>
      </c>
      <c r="B85" s="15" t="s">
        <v>14</v>
      </c>
      <c r="C85" s="2" t="s">
        <v>53</v>
      </c>
      <c r="D85" s="16" t="s">
        <v>54</v>
      </c>
      <c r="E85" s="17">
        <v>709236.81</v>
      </c>
      <c r="F85" s="50">
        <v>623345.64</v>
      </c>
      <c r="G85" s="61">
        <f t="shared" si="1"/>
        <v>87.88963449316738</v>
      </c>
      <c r="H85" s="50">
        <v>7114.23</v>
      </c>
    </row>
    <row r="86" spans="1:8" ht="12.75">
      <c r="A86" s="14" t="s">
        <v>14</v>
      </c>
      <c r="B86" s="15" t="s">
        <v>14</v>
      </c>
      <c r="C86" s="2" t="s">
        <v>132</v>
      </c>
      <c r="D86" s="16" t="s">
        <v>54</v>
      </c>
      <c r="E86" s="17">
        <v>15006</v>
      </c>
      <c r="F86" s="50">
        <v>15006</v>
      </c>
      <c r="G86" s="61">
        <f t="shared" si="1"/>
        <v>100</v>
      </c>
      <c r="H86" s="50">
        <v>0</v>
      </c>
    </row>
    <row r="87" spans="1:8" ht="21">
      <c r="A87" s="14" t="s">
        <v>14</v>
      </c>
      <c r="B87" s="15" t="s">
        <v>14</v>
      </c>
      <c r="C87" s="2" t="s">
        <v>133</v>
      </c>
      <c r="D87" s="16" t="s">
        <v>134</v>
      </c>
      <c r="E87" s="17">
        <v>26000</v>
      </c>
      <c r="F87" s="50">
        <v>22777.68</v>
      </c>
      <c r="G87" s="61">
        <f t="shared" si="1"/>
        <v>87.60646153846155</v>
      </c>
      <c r="H87" s="50">
        <v>699.57</v>
      </c>
    </row>
    <row r="88" spans="1:8" ht="12.75">
      <c r="A88" s="14" t="s">
        <v>14</v>
      </c>
      <c r="B88" s="15" t="s">
        <v>14</v>
      </c>
      <c r="C88" s="2" t="s">
        <v>63</v>
      </c>
      <c r="D88" s="16" t="s">
        <v>64</v>
      </c>
      <c r="E88" s="17">
        <v>34243.33</v>
      </c>
      <c r="F88" s="50">
        <v>27542.09</v>
      </c>
      <c r="G88" s="61">
        <f t="shared" si="1"/>
        <v>80.4305247182444</v>
      </c>
      <c r="H88" s="50">
        <v>221</v>
      </c>
    </row>
    <row r="89" spans="1:8" ht="12.75">
      <c r="A89" s="14" t="s">
        <v>14</v>
      </c>
      <c r="B89" s="15" t="s">
        <v>14</v>
      </c>
      <c r="C89" s="2" t="s">
        <v>135</v>
      </c>
      <c r="D89" s="16" t="s">
        <v>136</v>
      </c>
      <c r="E89" s="17">
        <v>856.67</v>
      </c>
      <c r="F89" s="50">
        <v>856.67</v>
      </c>
      <c r="G89" s="61">
        <f t="shared" si="1"/>
        <v>100</v>
      </c>
      <c r="H89" s="50"/>
    </row>
    <row r="90" spans="1:8" ht="12.75">
      <c r="A90" s="14" t="s">
        <v>14</v>
      </c>
      <c r="B90" s="15" t="s">
        <v>14</v>
      </c>
      <c r="C90" s="2" t="s">
        <v>55</v>
      </c>
      <c r="D90" s="16" t="s">
        <v>56</v>
      </c>
      <c r="E90" s="17">
        <v>45684</v>
      </c>
      <c r="F90" s="50">
        <v>44544</v>
      </c>
      <c r="G90" s="61">
        <f t="shared" si="1"/>
        <v>97.50459679537694</v>
      </c>
      <c r="H90" s="50"/>
    </row>
    <row r="91" spans="1:8" ht="21">
      <c r="A91" s="14" t="s">
        <v>14</v>
      </c>
      <c r="B91" s="15" t="s">
        <v>14</v>
      </c>
      <c r="C91" s="2" t="s">
        <v>71</v>
      </c>
      <c r="D91" s="16" t="s">
        <v>72</v>
      </c>
      <c r="E91" s="17">
        <v>117156.98</v>
      </c>
      <c r="F91" s="50">
        <v>117156.98</v>
      </c>
      <c r="G91" s="61">
        <f t="shared" si="1"/>
        <v>100</v>
      </c>
      <c r="H91" s="50"/>
    </row>
    <row r="92" spans="1:8" ht="12.75">
      <c r="A92" s="14" t="s">
        <v>14</v>
      </c>
      <c r="B92" s="88" t="s">
        <v>14</v>
      </c>
      <c r="C92" s="89" t="s">
        <v>137</v>
      </c>
      <c r="D92" s="90" t="s">
        <v>138</v>
      </c>
      <c r="E92" s="91">
        <v>26220</v>
      </c>
      <c r="F92" s="50">
        <v>26220</v>
      </c>
      <c r="G92" s="61">
        <f t="shared" si="1"/>
        <v>100</v>
      </c>
      <c r="H92" s="50"/>
    </row>
    <row r="93" spans="1:8" s="78" customFormat="1" ht="12.75">
      <c r="A93" s="29"/>
      <c r="B93" s="30"/>
      <c r="C93" s="31"/>
      <c r="D93" s="32"/>
      <c r="E93" s="33"/>
      <c r="F93" s="52"/>
      <c r="G93" s="76"/>
      <c r="H93" s="52"/>
    </row>
    <row r="94" spans="1:8" s="81" customFormat="1" ht="12.75">
      <c r="A94" s="34">
        <v>1</v>
      </c>
      <c r="B94" s="34">
        <v>2</v>
      </c>
      <c r="C94" s="35">
        <v>3</v>
      </c>
      <c r="D94" s="35">
        <v>4</v>
      </c>
      <c r="E94" s="79">
        <v>5</v>
      </c>
      <c r="F94" s="80">
        <v>6</v>
      </c>
      <c r="G94" s="82" t="s">
        <v>329</v>
      </c>
      <c r="H94" s="80">
        <v>8</v>
      </c>
    </row>
    <row r="95" spans="1:8" ht="21">
      <c r="A95" s="14" t="s">
        <v>14</v>
      </c>
      <c r="B95" s="15" t="s">
        <v>14</v>
      </c>
      <c r="C95" s="2" t="s">
        <v>57</v>
      </c>
      <c r="D95" s="16" t="s">
        <v>58</v>
      </c>
      <c r="E95" s="17">
        <v>15000</v>
      </c>
      <c r="F95" s="50">
        <v>14122.35</v>
      </c>
      <c r="G95" s="61">
        <f t="shared" si="1"/>
        <v>94.149</v>
      </c>
      <c r="H95" s="50"/>
    </row>
    <row r="96" spans="1:8" ht="21">
      <c r="A96" s="14" t="s">
        <v>14</v>
      </c>
      <c r="B96" s="15" t="s">
        <v>14</v>
      </c>
      <c r="C96" s="2" t="s">
        <v>139</v>
      </c>
      <c r="D96" s="16" t="s">
        <v>58</v>
      </c>
      <c r="E96" s="17">
        <v>4920</v>
      </c>
      <c r="F96" s="50">
        <v>4920</v>
      </c>
      <c r="G96" s="61">
        <f t="shared" si="1"/>
        <v>100</v>
      </c>
      <c r="H96" s="50"/>
    </row>
    <row r="97" spans="1:8" ht="21">
      <c r="A97" s="14" t="s">
        <v>14</v>
      </c>
      <c r="B97" s="15" t="s">
        <v>14</v>
      </c>
      <c r="C97" s="2" t="s">
        <v>140</v>
      </c>
      <c r="D97" s="16" t="s">
        <v>141</v>
      </c>
      <c r="E97" s="17">
        <v>4420</v>
      </c>
      <c r="F97" s="50">
        <v>4412.46</v>
      </c>
      <c r="G97" s="61">
        <f t="shared" si="1"/>
        <v>99.82941176470588</v>
      </c>
      <c r="H97" s="50">
        <v>344.12</v>
      </c>
    </row>
    <row r="98" spans="1:8" ht="21">
      <c r="A98" s="14" t="s">
        <v>14</v>
      </c>
      <c r="B98" s="15" t="s">
        <v>14</v>
      </c>
      <c r="C98" s="2" t="s">
        <v>142</v>
      </c>
      <c r="D98" s="16" t="s">
        <v>91</v>
      </c>
      <c r="E98" s="17">
        <v>73234.2</v>
      </c>
      <c r="F98" s="50">
        <v>73234.2</v>
      </c>
      <c r="G98" s="61">
        <f t="shared" si="1"/>
        <v>100</v>
      </c>
      <c r="H98" s="50"/>
    </row>
    <row r="99" spans="1:8" ht="21">
      <c r="A99" s="10" t="s">
        <v>14</v>
      </c>
      <c r="B99" s="11" t="s">
        <v>143</v>
      </c>
      <c r="C99" s="12" t="s">
        <v>14</v>
      </c>
      <c r="D99" s="11" t="s">
        <v>144</v>
      </c>
      <c r="E99" s="13">
        <v>46780</v>
      </c>
      <c r="F99" s="49">
        <v>46050.11</v>
      </c>
      <c r="G99" s="62">
        <f t="shared" si="1"/>
        <v>98.43973920478837</v>
      </c>
      <c r="H99" s="49"/>
    </row>
    <row r="100" spans="1:8" ht="12.75">
      <c r="A100" s="14" t="s">
        <v>14</v>
      </c>
      <c r="B100" s="15" t="s">
        <v>14</v>
      </c>
      <c r="C100" s="2" t="s">
        <v>51</v>
      </c>
      <c r="D100" s="16" t="s">
        <v>52</v>
      </c>
      <c r="E100" s="17">
        <v>12780</v>
      </c>
      <c r="F100" s="50">
        <v>12077.79</v>
      </c>
      <c r="G100" s="61">
        <f t="shared" si="1"/>
        <v>94.50539906103288</v>
      </c>
      <c r="H100" s="50"/>
    </row>
    <row r="101" spans="1:8" ht="12.75">
      <c r="A101" s="14" t="s">
        <v>14</v>
      </c>
      <c r="B101" s="15" t="s">
        <v>14</v>
      </c>
      <c r="C101" s="2" t="s">
        <v>53</v>
      </c>
      <c r="D101" s="16" t="s">
        <v>54</v>
      </c>
      <c r="E101" s="17">
        <v>34000</v>
      </c>
      <c r="F101" s="50">
        <v>33972.32</v>
      </c>
      <c r="G101" s="61">
        <f t="shared" si="1"/>
        <v>99.91858823529412</v>
      </c>
      <c r="H101" s="50"/>
    </row>
    <row r="102" spans="1:8" ht="21">
      <c r="A102" s="10" t="s">
        <v>14</v>
      </c>
      <c r="B102" s="11" t="s">
        <v>145</v>
      </c>
      <c r="C102" s="12" t="s">
        <v>14</v>
      </c>
      <c r="D102" s="11" t="s">
        <v>146</v>
      </c>
      <c r="E102" s="13">
        <v>574425.78</v>
      </c>
      <c r="F102" s="49">
        <v>571306.04</v>
      </c>
      <c r="G102" s="62">
        <f t="shared" si="1"/>
        <v>99.45689415262665</v>
      </c>
      <c r="H102" s="49">
        <v>36635.45</v>
      </c>
    </row>
    <row r="103" spans="1:8" ht="12.75">
      <c r="A103" s="14" t="s">
        <v>14</v>
      </c>
      <c r="B103" s="15" t="s">
        <v>14</v>
      </c>
      <c r="C103" s="2" t="s">
        <v>45</v>
      </c>
      <c r="D103" s="16" t="s">
        <v>46</v>
      </c>
      <c r="E103" s="17">
        <v>379974.89</v>
      </c>
      <c r="F103" s="50">
        <v>379974.89</v>
      </c>
      <c r="G103" s="61">
        <f t="shared" si="1"/>
        <v>100</v>
      </c>
      <c r="H103" s="50"/>
    </row>
    <row r="104" spans="1:8" ht="12.75">
      <c r="A104" s="14" t="s">
        <v>14</v>
      </c>
      <c r="B104" s="15" t="s">
        <v>14</v>
      </c>
      <c r="C104" s="2" t="s">
        <v>69</v>
      </c>
      <c r="D104" s="16" t="s">
        <v>70</v>
      </c>
      <c r="E104" s="17">
        <v>26757.1</v>
      </c>
      <c r="F104" s="50">
        <v>26757.1</v>
      </c>
      <c r="G104" s="61">
        <f t="shared" si="1"/>
        <v>100</v>
      </c>
      <c r="H104" s="50">
        <v>30590.66</v>
      </c>
    </row>
    <row r="105" spans="1:8" ht="12.75">
      <c r="A105" s="14" t="s">
        <v>14</v>
      </c>
      <c r="B105" s="15" t="s">
        <v>14</v>
      </c>
      <c r="C105" s="2" t="s">
        <v>47</v>
      </c>
      <c r="D105" s="16" t="s">
        <v>48</v>
      </c>
      <c r="E105" s="17">
        <v>72611.41</v>
      </c>
      <c r="F105" s="50">
        <v>72611.41</v>
      </c>
      <c r="G105" s="61">
        <f t="shared" si="1"/>
        <v>100</v>
      </c>
      <c r="H105" s="50">
        <v>5484.93</v>
      </c>
    </row>
    <row r="106" spans="1:8" ht="21">
      <c r="A106" s="14" t="s">
        <v>14</v>
      </c>
      <c r="B106" s="15" t="s">
        <v>14</v>
      </c>
      <c r="C106" s="2" t="s">
        <v>49</v>
      </c>
      <c r="D106" s="16" t="s">
        <v>50</v>
      </c>
      <c r="E106" s="17">
        <v>7052</v>
      </c>
      <c r="F106" s="50">
        <v>7052</v>
      </c>
      <c r="G106" s="61">
        <f t="shared" si="1"/>
        <v>100</v>
      </c>
      <c r="H106" s="50">
        <v>532.74</v>
      </c>
    </row>
    <row r="107" spans="1:8" ht="12.75">
      <c r="A107" s="14" t="s">
        <v>14</v>
      </c>
      <c r="B107" s="15" t="s">
        <v>14</v>
      </c>
      <c r="C107" s="2" t="s">
        <v>51</v>
      </c>
      <c r="D107" s="16" t="s">
        <v>52</v>
      </c>
      <c r="E107" s="17">
        <v>11603.9</v>
      </c>
      <c r="F107" s="50">
        <v>11603.9</v>
      </c>
      <c r="G107" s="61">
        <f t="shared" si="1"/>
        <v>100</v>
      </c>
      <c r="H107" s="50"/>
    </row>
    <row r="108" spans="1:8" ht="12.75">
      <c r="A108" s="14" t="s">
        <v>14</v>
      </c>
      <c r="B108" s="15" t="s">
        <v>14</v>
      </c>
      <c r="C108" s="2" t="s">
        <v>128</v>
      </c>
      <c r="D108" s="16" t="s">
        <v>129</v>
      </c>
      <c r="E108" s="17">
        <v>35616.62</v>
      </c>
      <c r="F108" s="50">
        <v>32616.62</v>
      </c>
      <c r="G108" s="61">
        <f t="shared" si="1"/>
        <v>91.57696603439629</v>
      </c>
      <c r="H108" s="50"/>
    </row>
    <row r="109" spans="1:8" ht="12.75">
      <c r="A109" s="14" t="s">
        <v>14</v>
      </c>
      <c r="B109" s="15" t="s">
        <v>14</v>
      </c>
      <c r="C109" s="2" t="s">
        <v>130</v>
      </c>
      <c r="D109" s="16" t="s">
        <v>131</v>
      </c>
      <c r="E109" s="17">
        <v>227</v>
      </c>
      <c r="F109" s="50">
        <v>227</v>
      </c>
      <c r="G109" s="61">
        <f t="shared" si="1"/>
        <v>100</v>
      </c>
      <c r="H109" s="50"/>
    </row>
    <row r="110" spans="1:8" ht="12.75">
      <c r="A110" s="14" t="s">
        <v>14</v>
      </c>
      <c r="B110" s="15" t="s">
        <v>14</v>
      </c>
      <c r="C110" s="2" t="s">
        <v>53</v>
      </c>
      <c r="D110" s="16" t="s">
        <v>54</v>
      </c>
      <c r="E110" s="17">
        <v>27630.01</v>
      </c>
      <c r="F110" s="50">
        <v>27510.27</v>
      </c>
      <c r="G110" s="61">
        <f t="shared" si="1"/>
        <v>99.56663063096974</v>
      </c>
      <c r="H110" s="50"/>
    </row>
    <row r="111" spans="1:8" ht="21">
      <c r="A111" s="14" t="s">
        <v>14</v>
      </c>
      <c r="B111" s="15" t="s">
        <v>14</v>
      </c>
      <c r="C111" s="2" t="s">
        <v>133</v>
      </c>
      <c r="D111" s="16" t="s">
        <v>134</v>
      </c>
      <c r="E111" s="17">
        <v>1785.84</v>
      </c>
      <c r="F111" s="50">
        <v>1785.84</v>
      </c>
      <c r="G111" s="61">
        <f t="shared" si="1"/>
        <v>100</v>
      </c>
      <c r="H111" s="50"/>
    </row>
    <row r="112" spans="1:8" ht="12.75">
      <c r="A112" s="14" t="s">
        <v>14</v>
      </c>
      <c r="B112" s="15" t="s">
        <v>14</v>
      </c>
      <c r="C112" s="2" t="s">
        <v>63</v>
      </c>
      <c r="D112" s="16" t="s">
        <v>64</v>
      </c>
      <c r="E112" s="17">
        <v>244</v>
      </c>
      <c r="F112" s="50">
        <v>244</v>
      </c>
      <c r="G112" s="61">
        <f t="shared" si="1"/>
        <v>100</v>
      </c>
      <c r="H112" s="50"/>
    </row>
    <row r="113" spans="1:8" ht="12.75">
      <c r="A113" s="14" t="s">
        <v>14</v>
      </c>
      <c r="B113" s="15" t="s">
        <v>14</v>
      </c>
      <c r="C113" s="2" t="s">
        <v>55</v>
      </c>
      <c r="D113" s="16" t="s">
        <v>56</v>
      </c>
      <c r="E113" s="17">
        <v>369</v>
      </c>
      <c r="F113" s="50">
        <v>369</v>
      </c>
      <c r="G113" s="61">
        <f t="shared" si="1"/>
        <v>100</v>
      </c>
      <c r="H113" s="50"/>
    </row>
    <row r="114" spans="1:8" ht="21">
      <c r="A114" s="14" t="s">
        <v>14</v>
      </c>
      <c r="B114" s="15" t="s">
        <v>14</v>
      </c>
      <c r="C114" s="2" t="s">
        <v>71</v>
      </c>
      <c r="D114" s="16" t="s">
        <v>72</v>
      </c>
      <c r="E114" s="17">
        <v>9837.6</v>
      </c>
      <c r="F114" s="50">
        <v>9837.6</v>
      </c>
      <c r="G114" s="61">
        <f t="shared" si="1"/>
        <v>100</v>
      </c>
      <c r="H114" s="50"/>
    </row>
    <row r="115" spans="1:8" ht="21">
      <c r="A115" s="14" t="s">
        <v>14</v>
      </c>
      <c r="B115" s="15" t="s">
        <v>14</v>
      </c>
      <c r="C115" s="2" t="s">
        <v>57</v>
      </c>
      <c r="D115" s="16" t="s">
        <v>58</v>
      </c>
      <c r="E115" s="17">
        <v>359</v>
      </c>
      <c r="F115" s="50">
        <v>359</v>
      </c>
      <c r="G115" s="61">
        <f t="shared" si="1"/>
        <v>100</v>
      </c>
      <c r="H115" s="50"/>
    </row>
    <row r="116" spans="1:8" ht="21">
      <c r="A116" s="14" t="s">
        <v>14</v>
      </c>
      <c r="B116" s="15" t="s">
        <v>14</v>
      </c>
      <c r="C116" s="2" t="s">
        <v>140</v>
      </c>
      <c r="D116" s="16" t="s">
        <v>141</v>
      </c>
      <c r="E116" s="17">
        <v>357.41</v>
      </c>
      <c r="F116" s="50">
        <v>357.41</v>
      </c>
      <c r="G116" s="61">
        <f t="shared" si="1"/>
        <v>100</v>
      </c>
      <c r="H116" s="50">
        <v>27.12</v>
      </c>
    </row>
    <row r="117" spans="1:8" ht="12.75">
      <c r="A117" s="10" t="s">
        <v>14</v>
      </c>
      <c r="B117" s="11" t="s">
        <v>147</v>
      </c>
      <c r="C117" s="12" t="s">
        <v>14</v>
      </c>
      <c r="D117" s="11" t="s">
        <v>17</v>
      </c>
      <c r="E117" s="13">
        <v>124500</v>
      </c>
      <c r="F117" s="49">
        <v>116125.18</v>
      </c>
      <c r="G117" s="62">
        <f t="shared" si="1"/>
        <v>93.27323694779116</v>
      </c>
      <c r="H117" s="49">
        <v>799.25</v>
      </c>
    </row>
    <row r="118" spans="1:8" ht="12.75">
      <c r="A118" s="14" t="s">
        <v>14</v>
      </c>
      <c r="B118" s="15" t="s">
        <v>14</v>
      </c>
      <c r="C118" s="2" t="s">
        <v>61</v>
      </c>
      <c r="D118" s="16" t="s">
        <v>62</v>
      </c>
      <c r="E118" s="17">
        <v>51600</v>
      </c>
      <c r="F118" s="50">
        <v>50400</v>
      </c>
      <c r="G118" s="61">
        <f t="shared" si="1"/>
        <v>97.67441860465117</v>
      </c>
      <c r="H118" s="50"/>
    </row>
    <row r="119" spans="1:8" ht="12.75">
      <c r="A119" s="14" t="s">
        <v>14</v>
      </c>
      <c r="B119" s="15" t="s">
        <v>14</v>
      </c>
      <c r="C119" s="2" t="s">
        <v>148</v>
      </c>
      <c r="D119" s="16" t="s">
        <v>149</v>
      </c>
      <c r="E119" s="17">
        <v>26400</v>
      </c>
      <c r="F119" s="50">
        <v>26400</v>
      </c>
      <c r="G119" s="61">
        <f t="shared" si="1"/>
        <v>100</v>
      </c>
      <c r="H119" s="50"/>
    </row>
    <row r="120" spans="1:8" ht="12.75">
      <c r="A120" s="14" t="s">
        <v>14</v>
      </c>
      <c r="B120" s="15" t="s">
        <v>14</v>
      </c>
      <c r="C120" s="2" t="s">
        <v>150</v>
      </c>
      <c r="D120" s="16" t="s">
        <v>151</v>
      </c>
      <c r="E120" s="17">
        <v>8000</v>
      </c>
      <c r="F120" s="50">
        <v>5240.65</v>
      </c>
      <c r="G120" s="61">
        <f t="shared" si="1"/>
        <v>65.50812499999999</v>
      </c>
      <c r="H120" s="50"/>
    </row>
    <row r="121" spans="1:8" ht="12.75">
      <c r="A121" s="14" t="s">
        <v>14</v>
      </c>
      <c r="B121" s="15" t="s">
        <v>14</v>
      </c>
      <c r="C121" s="2" t="s">
        <v>51</v>
      </c>
      <c r="D121" s="16" t="s">
        <v>52</v>
      </c>
      <c r="E121" s="17">
        <v>23000</v>
      </c>
      <c r="F121" s="50">
        <v>20433.35</v>
      </c>
      <c r="G121" s="61">
        <f t="shared" si="1"/>
        <v>88.84065217391304</v>
      </c>
      <c r="H121" s="50">
        <v>799.25</v>
      </c>
    </row>
    <row r="122" spans="1:8" ht="12.75">
      <c r="A122" s="14" t="s">
        <v>14</v>
      </c>
      <c r="B122" s="15" t="s">
        <v>14</v>
      </c>
      <c r="C122" s="2" t="s">
        <v>152</v>
      </c>
      <c r="D122" s="16" t="s">
        <v>153</v>
      </c>
      <c r="E122" s="17">
        <v>10000</v>
      </c>
      <c r="F122" s="50">
        <v>9675.54</v>
      </c>
      <c r="G122" s="61">
        <f t="shared" si="1"/>
        <v>96.75540000000001</v>
      </c>
      <c r="H122" s="50"/>
    </row>
    <row r="123" spans="1:8" ht="12.75">
      <c r="A123" s="14" t="s">
        <v>14</v>
      </c>
      <c r="B123" s="15" t="s">
        <v>14</v>
      </c>
      <c r="C123" s="2" t="s">
        <v>53</v>
      </c>
      <c r="D123" s="16" t="s">
        <v>54</v>
      </c>
      <c r="E123" s="17">
        <v>5500</v>
      </c>
      <c r="F123" s="50">
        <v>3975.64</v>
      </c>
      <c r="G123" s="61">
        <f t="shared" si="1"/>
        <v>72.28436363636364</v>
      </c>
      <c r="H123" s="50"/>
    </row>
    <row r="124" spans="1:8" ht="32.25">
      <c r="A124" s="1" t="s">
        <v>26</v>
      </c>
      <c r="B124" s="6" t="s">
        <v>14</v>
      </c>
      <c r="C124" s="7" t="s">
        <v>14</v>
      </c>
      <c r="D124" s="8" t="s">
        <v>27</v>
      </c>
      <c r="E124" s="9">
        <v>111488</v>
      </c>
      <c r="F124" s="84">
        <v>111488</v>
      </c>
      <c r="G124" s="86">
        <f t="shared" si="1"/>
        <v>99.99999999999999</v>
      </c>
      <c r="H124" s="84"/>
    </row>
    <row r="125" spans="1:8" ht="21">
      <c r="A125" s="10" t="s">
        <v>14</v>
      </c>
      <c r="B125" s="11" t="s">
        <v>28</v>
      </c>
      <c r="C125" s="12" t="s">
        <v>14</v>
      </c>
      <c r="D125" s="11" t="s">
        <v>29</v>
      </c>
      <c r="E125" s="13">
        <v>2164</v>
      </c>
      <c r="F125" s="49">
        <v>2164</v>
      </c>
      <c r="G125" s="62">
        <f t="shared" si="1"/>
        <v>100</v>
      </c>
      <c r="H125" s="49"/>
    </row>
    <row r="126" spans="1:8" ht="12.75">
      <c r="A126" s="14" t="s">
        <v>14</v>
      </c>
      <c r="B126" s="15" t="s">
        <v>14</v>
      </c>
      <c r="C126" s="2" t="s">
        <v>47</v>
      </c>
      <c r="D126" s="16" t="s">
        <v>48</v>
      </c>
      <c r="E126" s="17">
        <v>309.49</v>
      </c>
      <c r="F126" s="50">
        <v>309.49</v>
      </c>
      <c r="G126" s="61">
        <f t="shared" si="1"/>
        <v>100</v>
      </c>
      <c r="H126" s="50"/>
    </row>
    <row r="127" spans="1:8" ht="21">
      <c r="A127" s="14" t="s">
        <v>14</v>
      </c>
      <c r="B127" s="15" t="s">
        <v>14</v>
      </c>
      <c r="C127" s="2" t="s">
        <v>49</v>
      </c>
      <c r="D127" s="16" t="s">
        <v>50</v>
      </c>
      <c r="E127" s="17">
        <v>44.51</v>
      </c>
      <c r="F127" s="50">
        <v>44.51</v>
      </c>
      <c r="G127" s="61">
        <f t="shared" si="1"/>
        <v>100</v>
      </c>
      <c r="H127" s="50"/>
    </row>
    <row r="128" spans="1:8" ht="12.75">
      <c r="A128" s="14" t="s">
        <v>14</v>
      </c>
      <c r="B128" s="15" t="s">
        <v>14</v>
      </c>
      <c r="C128" s="2" t="s">
        <v>59</v>
      </c>
      <c r="D128" s="16" t="s">
        <v>60</v>
      </c>
      <c r="E128" s="17">
        <v>1810</v>
      </c>
      <c r="F128" s="50">
        <v>1810</v>
      </c>
      <c r="G128" s="61">
        <f t="shared" si="1"/>
        <v>99.99999999999999</v>
      </c>
      <c r="H128" s="50"/>
    </row>
    <row r="129" spans="1:8" ht="12.75">
      <c r="A129" s="10" t="s">
        <v>14</v>
      </c>
      <c r="B129" s="11" t="s">
        <v>30</v>
      </c>
      <c r="C129" s="12" t="s">
        <v>14</v>
      </c>
      <c r="D129" s="11" t="s">
        <v>31</v>
      </c>
      <c r="E129" s="13">
        <v>108635</v>
      </c>
      <c r="F129" s="49">
        <v>108635</v>
      </c>
      <c r="G129" s="62">
        <f t="shared" si="1"/>
        <v>100.00000000000001</v>
      </c>
      <c r="H129" s="49"/>
    </row>
    <row r="130" spans="1:8" ht="12.75">
      <c r="A130" s="14" t="s">
        <v>14</v>
      </c>
      <c r="B130" s="15" t="s">
        <v>14</v>
      </c>
      <c r="C130" s="2" t="s">
        <v>61</v>
      </c>
      <c r="D130" s="16" t="s">
        <v>62</v>
      </c>
      <c r="E130" s="17">
        <v>70260</v>
      </c>
      <c r="F130" s="17">
        <v>70260</v>
      </c>
      <c r="G130" s="61">
        <f t="shared" si="1"/>
        <v>100</v>
      </c>
      <c r="H130" s="50"/>
    </row>
    <row r="131" spans="1:8" ht="12.75">
      <c r="A131" s="14" t="s">
        <v>14</v>
      </c>
      <c r="B131" s="15" t="s">
        <v>14</v>
      </c>
      <c r="C131" s="2" t="s">
        <v>45</v>
      </c>
      <c r="D131" s="16" t="s">
        <v>46</v>
      </c>
      <c r="E131" s="17">
        <v>9907.46</v>
      </c>
      <c r="F131" s="17">
        <v>9907.46</v>
      </c>
      <c r="G131" s="61">
        <f t="shared" si="1"/>
        <v>100</v>
      </c>
      <c r="H131" s="50"/>
    </row>
    <row r="132" spans="1:8" ht="12.75">
      <c r="A132" s="14" t="s">
        <v>14</v>
      </c>
      <c r="B132" s="15" t="s">
        <v>14</v>
      </c>
      <c r="C132" s="2" t="s">
        <v>47</v>
      </c>
      <c r="D132" s="16" t="s">
        <v>48</v>
      </c>
      <c r="E132" s="17">
        <v>3140.78</v>
      </c>
      <c r="F132" s="17">
        <v>3140.78</v>
      </c>
      <c r="G132" s="61">
        <f t="shared" si="1"/>
        <v>100</v>
      </c>
      <c r="H132" s="50"/>
    </row>
    <row r="133" spans="1:8" ht="21">
      <c r="A133" s="14" t="s">
        <v>14</v>
      </c>
      <c r="B133" s="15" t="s">
        <v>14</v>
      </c>
      <c r="C133" s="2" t="s">
        <v>49</v>
      </c>
      <c r="D133" s="16" t="s">
        <v>50</v>
      </c>
      <c r="E133" s="17">
        <v>407.82</v>
      </c>
      <c r="F133" s="17">
        <v>407.82</v>
      </c>
      <c r="G133" s="61">
        <f t="shared" si="1"/>
        <v>100</v>
      </c>
      <c r="H133" s="50"/>
    </row>
    <row r="134" spans="1:8" ht="12.75">
      <c r="A134" s="14" t="s">
        <v>14</v>
      </c>
      <c r="B134" s="15" t="s">
        <v>14</v>
      </c>
      <c r="C134" s="2" t="s">
        <v>59</v>
      </c>
      <c r="D134" s="16" t="s">
        <v>60</v>
      </c>
      <c r="E134" s="17">
        <v>13359.6</v>
      </c>
      <c r="F134" s="17">
        <v>13359.6</v>
      </c>
      <c r="G134" s="61">
        <f t="shared" si="1"/>
        <v>100</v>
      </c>
      <c r="H134" s="50"/>
    </row>
    <row r="135" spans="1:8" ht="12.75">
      <c r="A135" s="14" t="s">
        <v>14</v>
      </c>
      <c r="B135" s="15" t="s">
        <v>14</v>
      </c>
      <c r="C135" s="2" t="s">
        <v>51</v>
      </c>
      <c r="D135" s="16" t="s">
        <v>52</v>
      </c>
      <c r="E135" s="17">
        <v>10057.34</v>
      </c>
      <c r="F135" s="17">
        <v>10057.34</v>
      </c>
      <c r="G135" s="61">
        <f t="shared" si="1"/>
        <v>100</v>
      </c>
      <c r="H135" s="50"/>
    </row>
    <row r="136" spans="1:8" ht="12.75">
      <c r="A136" s="14" t="s">
        <v>14</v>
      </c>
      <c r="B136" s="15" t="s">
        <v>14</v>
      </c>
      <c r="C136" s="2" t="s">
        <v>53</v>
      </c>
      <c r="D136" s="16" t="s">
        <v>54</v>
      </c>
      <c r="E136" s="17">
        <v>261</v>
      </c>
      <c r="F136" s="17">
        <v>261</v>
      </c>
      <c r="G136" s="61">
        <f t="shared" si="1"/>
        <v>100</v>
      </c>
      <c r="H136" s="50"/>
    </row>
    <row r="137" spans="1:8" ht="12.75">
      <c r="A137" s="14" t="s">
        <v>14</v>
      </c>
      <c r="B137" s="15" t="s">
        <v>14</v>
      </c>
      <c r="C137" s="2" t="s">
        <v>63</v>
      </c>
      <c r="D137" s="16" t="s">
        <v>64</v>
      </c>
      <c r="E137" s="17">
        <v>1241</v>
      </c>
      <c r="F137" s="17">
        <v>1241</v>
      </c>
      <c r="G137" s="61">
        <f aca="true" t="shared" si="2" ref="G137:G200">F137/E137%</f>
        <v>100</v>
      </c>
      <c r="H137" s="50"/>
    </row>
    <row r="138" spans="1:8" ht="12.75">
      <c r="A138" s="10" t="s">
        <v>14</v>
      </c>
      <c r="B138" s="11" t="s">
        <v>32</v>
      </c>
      <c r="C138" s="12" t="s">
        <v>14</v>
      </c>
      <c r="D138" s="11" t="s">
        <v>33</v>
      </c>
      <c r="E138" s="13">
        <v>689</v>
      </c>
      <c r="F138" s="13">
        <v>689</v>
      </c>
      <c r="G138" s="62">
        <f t="shared" si="2"/>
        <v>100</v>
      </c>
      <c r="H138" s="49"/>
    </row>
    <row r="139" spans="1:8" ht="12.75">
      <c r="A139" s="14" t="s">
        <v>14</v>
      </c>
      <c r="B139" s="15" t="s">
        <v>14</v>
      </c>
      <c r="C139" s="2" t="s">
        <v>51</v>
      </c>
      <c r="D139" s="16" t="s">
        <v>52</v>
      </c>
      <c r="E139" s="17">
        <v>577.5</v>
      </c>
      <c r="F139" s="17">
        <v>577.5</v>
      </c>
      <c r="G139" s="61">
        <f t="shared" si="2"/>
        <v>100</v>
      </c>
      <c r="H139" s="50"/>
    </row>
    <row r="140" spans="1:8" ht="12.75">
      <c r="A140" s="14" t="s">
        <v>14</v>
      </c>
      <c r="B140" s="15" t="s">
        <v>14</v>
      </c>
      <c r="C140" s="2" t="s">
        <v>53</v>
      </c>
      <c r="D140" s="16" t="s">
        <v>54</v>
      </c>
      <c r="E140" s="17">
        <v>16.5</v>
      </c>
      <c r="F140" s="17">
        <v>16.5</v>
      </c>
      <c r="G140" s="61">
        <f t="shared" si="2"/>
        <v>100</v>
      </c>
      <c r="H140" s="50"/>
    </row>
    <row r="141" spans="1:8" ht="12.75">
      <c r="A141" s="14" t="s">
        <v>14</v>
      </c>
      <c r="B141" s="88" t="s">
        <v>14</v>
      </c>
      <c r="C141" s="89" t="s">
        <v>63</v>
      </c>
      <c r="D141" s="90" t="s">
        <v>64</v>
      </c>
      <c r="E141" s="91">
        <v>95</v>
      </c>
      <c r="F141" s="91">
        <v>95</v>
      </c>
      <c r="G141" s="61">
        <f t="shared" si="2"/>
        <v>100</v>
      </c>
      <c r="H141" s="50"/>
    </row>
    <row r="142" spans="1:8" s="78" customFormat="1" ht="12.75">
      <c r="A142" s="29"/>
      <c r="B142" s="30"/>
      <c r="C142" s="31"/>
      <c r="D142" s="32"/>
      <c r="E142" s="33"/>
      <c r="F142" s="52"/>
      <c r="G142" s="76"/>
      <c r="H142" s="52"/>
    </row>
    <row r="143" spans="1:8" s="81" customFormat="1" ht="12.75">
      <c r="A143" s="34">
        <v>1</v>
      </c>
      <c r="B143" s="34">
        <v>2</v>
      </c>
      <c r="C143" s="35">
        <v>3</v>
      </c>
      <c r="D143" s="35">
        <v>4</v>
      </c>
      <c r="E143" s="79">
        <v>5</v>
      </c>
      <c r="F143" s="80">
        <v>6</v>
      </c>
      <c r="G143" s="82" t="s">
        <v>329</v>
      </c>
      <c r="H143" s="80">
        <v>8</v>
      </c>
    </row>
    <row r="144" spans="1:8" ht="21">
      <c r="A144" s="1" t="s">
        <v>10</v>
      </c>
      <c r="B144" s="6" t="s">
        <v>14</v>
      </c>
      <c r="C144" s="7" t="s">
        <v>14</v>
      </c>
      <c r="D144" s="8" t="s">
        <v>154</v>
      </c>
      <c r="E144" s="9">
        <v>676900.35</v>
      </c>
      <c r="F144" s="84">
        <v>626833.37</v>
      </c>
      <c r="G144" s="86">
        <f t="shared" si="2"/>
        <v>92.60349326160048</v>
      </c>
      <c r="H144" s="84">
        <v>15190.29</v>
      </c>
    </row>
    <row r="145" spans="1:8" ht="12.75">
      <c r="A145" s="10" t="s">
        <v>14</v>
      </c>
      <c r="B145" s="11" t="s">
        <v>11</v>
      </c>
      <c r="C145" s="12" t="s">
        <v>14</v>
      </c>
      <c r="D145" s="11" t="s">
        <v>155</v>
      </c>
      <c r="E145" s="13">
        <v>590475.85</v>
      </c>
      <c r="F145" s="49">
        <v>540424.87</v>
      </c>
      <c r="G145" s="62">
        <f t="shared" si="2"/>
        <v>91.52361946724832</v>
      </c>
      <c r="H145" s="49">
        <v>15190.29</v>
      </c>
    </row>
    <row r="146" spans="1:8" ht="12.75">
      <c r="A146" s="14" t="s">
        <v>14</v>
      </c>
      <c r="B146" s="15" t="s">
        <v>14</v>
      </c>
      <c r="C146" s="2" t="s">
        <v>61</v>
      </c>
      <c r="D146" s="16" t="s">
        <v>62</v>
      </c>
      <c r="E146" s="17">
        <v>160000</v>
      </c>
      <c r="F146" s="50">
        <v>151360.56</v>
      </c>
      <c r="G146" s="61">
        <f t="shared" si="2"/>
        <v>94.60034999999999</v>
      </c>
      <c r="H146" s="50">
        <v>874</v>
      </c>
    </row>
    <row r="147" spans="1:8" ht="12.75">
      <c r="A147" s="14" t="s">
        <v>14</v>
      </c>
      <c r="B147" s="15" t="s">
        <v>14</v>
      </c>
      <c r="C147" s="2" t="s">
        <v>150</v>
      </c>
      <c r="D147" s="16" t="s">
        <v>151</v>
      </c>
      <c r="E147" s="17">
        <v>712</v>
      </c>
      <c r="F147" s="50">
        <v>712</v>
      </c>
      <c r="G147" s="61">
        <f t="shared" si="2"/>
        <v>100</v>
      </c>
      <c r="H147" s="50"/>
    </row>
    <row r="148" spans="1:8" ht="12.75">
      <c r="A148" s="14" t="s">
        <v>14</v>
      </c>
      <c r="B148" s="15" t="s">
        <v>14</v>
      </c>
      <c r="C148" s="2" t="s">
        <v>51</v>
      </c>
      <c r="D148" s="16" t="s">
        <v>52</v>
      </c>
      <c r="E148" s="17">
        <v>160172.85</v>
      </c>
      <c r="F148" s="50">
        <v>141432.48</v>
      </c>
      <c r="G148" s="61">
        <f t="shared" si="2"/>
        <v>88.29990850509309</v>
      </c>
      <c r="H148" s="50">
        <v>3883.87</v>
      </c>
    </row>
    <row r="149" spans="1:8" ht="12.75">
      <c r="A149" s="14" t="s">
        <v>14</v>
      </c>
      <c r="B149" s="15" t="s">
        <v>14</v>
      </c>
      <c r="C149" s="2" t="s">
        <v>128</v>
      </c>
      <c r="D149" s="16" t="s">
        <v>129</v>
      </c>
      <c r="E149" s="17">
        <v>109000</v>
      </c>
      <c r="F149" s="50">
        <v>95165.59</v>
      </c>
      <c r="G149" s="61">
        <f t="shared" si="2"/>
        <v>87.30788073394496</v>
      </c>
      <c r="H149" s="50">
        <v>9984.42</v>
      </c>
    </row>
    <row r="150" spans="1:8" ht="12.75">
      <c r="A150" s="14" t="s">
        <v>14</v>
      </c>
      <c r="B150" s="15" t="s">
        <v>14</v>
      </c>
      <c r="C150" s="2" t="s">
        <v>130</v>
      </c>
      <c r="D150" s="16" t="s">
        <v>131</v>
      </c>
      <c r="E150" s="17">
        <v>12110</v>
      </c>
      <c r="F150" s="50">
        <v>10260</v>
      </c>
      <c r="G150" s="61">
        <f t="shared" si="2"/>
        <v>84.7233691164327</v>
      </c>
      <c r="H150" s="50">
        <v>300</v>
      </c>
    </row>
    <row r="151" spans="1:8" ht="12.75">
      <c r="A151" s="14" t="s">
        <v>14</v>
      </c>
      <c r="B151" s="15" t="s">
        <v>14</v>
      </c>
      <c r="C151" s="2" t="s">
        <v>53</v>
      </c>
      <c r="D151" s="16" t="s">
        <v>54</v>
      </c>
      <c r="E151" s="17">
        <v>74981</v>
      </c>
      <c r="F151" s="50">
        <v>68775.8</v>
      </c>
      <c r="G151" s="61">
        <f t="shared" si="2"/>
        <v>91.72430349021754</v>
      </c>
      <c r="H151" s="50">
        <v>148</v>
      </c>
    </row>
    <row r="152" spans="1:8" ht="21">
      <c r="A152" s="14" t="s">
        <v>14</v>
      </c>
      <c r="B152" s="15" t="s">
        <v>14</v>
      </c>
      <c r="C152" s="2" t="s">
        <v>133</v>
      </c>
      <c r="D152" s="16" t="s">
        <v>134</v>
      </c>
      <c r="E152" s="17">
        <v>2600</v>
      </c>
      <c r="F152" s="50">
        <v>2481.67</v>
      </c>
      <c r="G152" s="61">
        <f t="shared" si="2"/>
        <v>95.44884615384616</v>
      </c>
      <c r="H152" s="50"/>
    </row>
    <row r="153" spans="1:8" ht="12.75">
      <c r="A153" s="14" t="s">
        <v>14</v>
      </c>
      <c r="B153" s="15" t="s">
        <v>14</v>
      </c>
      <c r="C153" s="2" t="s">
        <v>55</v>
      </c>
      <c r="D153" s="16" t="s">
        <v>56</v>
      </c>
      <c r="E153" s="17">
        <v>20900</v>
      </c>
      <c r="F153" s="50">
        <v>20236.77</v>
      </c>
      <c r="G153" s="61">
        <f t="shared" si="2"/>
        <v>96.82665071770334</v>
      </c>
      <c r="H153" s="50"/>
    </row>
    <row r="154" spans="1:8" ht="21">
      <c r="A154" s="14" t="s">
        <v>14</v>
      </c>
      <c r="B154" s="15" t="s">
        <v>14</v>
      </c>
      <c r="C154" s="2" t="s">
        <v>85</v>
      </c>
      <c r="D154" s="16" t="s">
        <v>86</v>
      </c>
      <c r="E154" s="17">
        <v>50000</v>
      </c>
      <c r="F154" s="50">
        <v>50000</v>
      </c>
      <c r="G154" s="61">
        <f t="shared" si="2"/>
        <v>100</v>
      </c>
      <c r="H154" s="50"/>
    </row>
    <row r="155" spans="1:8" ht="12.75">
      <c r="A155" s="10" t="s">
        <v>14</v>
      </c>
      <c r="B155" s="11" t="s">
        <v>156</v>
      </c>
      <c r="C155" s="12" t="s">
        <v>14</v>
      </c>
      <c r="D155" s="11" t="s">
        <v>157</v>
      </c>
      <c r="E155" s="13">
        <v>890</v>
      </c>
      <c r="F155" s="49">
        <v>890</v>
      </c>
      <c r="G155" s="62">
        <f t="shared" si="2"/>
        <v>100</v>
      </c>
      <c r="H155" s="49"/>
    </row>
    <row r="156" spans="1:8" ht="21">
      <c r="A156" s="14" t="s">
        <v>14</v>
      </c>
      <c r="B156" s="15" t="s">
        <v>14</v>
      </c>
      <c r="C156" s="2" t="s">
        <v>57</v>
      </c>
      <c r="D156" s="16" t="s">
        <v>58</v>
      </c>
      <c r="E156" s="17">
        <v>890</v>
      </c>
      <c r="F156" s="50">
        <v>890</v>
      </c>
      <c r="G156" s="61">
        <f t="shared" si="2"/>
        <v>100</v>
      </c>
      <c r="H156" s="50"/>
    </row>
    <row r="157" spans="1:8" ht="12.75">
      <c r="A157" s="10" t="s">
        <v>14</v>
      </c>
      <c r="B157" s="11" t="s">
        <v>158</v>
      </c>
      <c r="C157" s="12" t="s">
        <v>14</v>
      </c>
      <c r="D157" s="11" t="s">
        <v>159</v>
      </c>
      <c r="E157" s="13">
        <v>1763.57</v>
      </c>
      <c r="F157" s="49">
        <v>1763.57</v>
      </c>
      <c r="G157" s="62">
        <f t="shared" si="2"/>
        <v>100</v>
      </c>
      <c r="H157" s="49"/>
    </row>
    <row r="158" spans="1:8" ht="12.75">
      <c r="A158" s="14" t="s">
        <v>14</v>
      </c>
      <c r="B158" s="15" t="s">
        <v>14</v>
      </c>
      <c r="C158" s="2" t="s">
        <v>51</v>
      </c>
      <c r="D158" s="16" t="s">
        <v>52</v>
      </c>
      <c r="E158" s="17">
        <v>1763.57</v>
      </c>
      <c r="F158" s="50">
        <v>1763.57</v>
      </c>
      <c r="G158" s="61">
        <f t="shared" si="2"/>
        <v>100</v>
      </c>
      <c r="H158" s="50"/>
    </row>
    <row r="159" spans="1:8" ht="12.75">
      <c r="A159" s="10" t="s">
        <v>14</v>
      </c>
      <c r="B159" s="11" t="s">
        <v>160</v>
      </c>
      <c r="C159" s="12" t="s">
        <v>14</v>
      </c>
      <c r="D159" s="11" t="s">
        <v>17</v>
      </c>
      <c r="E159" s="13">
        <v>83770.93</v>
      </c>
      <c r="F159" s="49">
        <v>83754.93</v>
      </c>
      <c r="G159" s="62">
        <f t="shared" si="2"/>
        <v>99.98090029560373</v>
      </c>
      <c r="H159" s="49"/>
    </row>
    <row r="160" spans="1:8" ht="21">
      <c r="A160" s="14" t="s">
        <v>14</v>
      </c>
      <c r="B160" s="15" t="s">
        <v>14</v>
      </c>
      <c r="C160" s="2" t="s">
        <v>161</v>
      </c>
      <c r="D160" s="16" t="s">
        <v>162</v>
      </c>
      <c r="E160" s="17">
        <v>62400</v>
      </c>
      <c r="F160" s="50">
        <v>62400</v>
      </c>
      <c r="G160" s="61">
        <f t="shared" si="2"/>
        <v>100</v>
      </c>
      <c r="H160" s="50"/>
    </row>
    <row r="161" spans="1:8" ht="12.75">
      <c r="A161" s="14" t="s">
        <v>14</v>
      </c>
      <c r="B161" s="15" t="s">
        <v>14</v>
      </c>
      <c r="C161" s="2" t="s">
        <v>53</v>
      </c>
      <c r="D161" s="16" t="s">
        <v>54</v>
      </c>
      <c r="E161" s="17">
        <v>20953.05</v>
      </c>
      <c r="F161" s="50">
        <v>20953.05</v>
      </c>
      <c r="G161" s="61">
        <f t="shared" si="2"/>
        <v>100</v>
      </c>
      <c r="H161" s="50"/>
    </row>
    <row r="162" spans="1:8" ht="21">
      <c r="A162" s="14" t="s">
        <v>14</v>
      </c>
      <c r="B162" s="15" t="s">
        <v>14</v>
      </c>
      <c r="C162" s="2" t="s">
        <v>163</v>
      </c>
      <c r="D162" s="16" t="s">
        <v>164</v>
      </c>
      <c r="E162" s="17">
        <v>384</v>
      </c>
      <c r="F162" s="50">
        <v>368</v>
      </c>
      <c r="G162" s="61">
        <f t="shared" si="2"/>
        <v>95.83333333333334</v>
      </c>
      <c r="H162" s="50"/>
    </row>
    <row r="163" spans="1:8" ht="42.75">
      <c r="A163" s="14" t="s">
        <v>14</v>
      </c>
      <c r="B163" s="15" t="s">
        <v>14</v>
      </c>
      <c r="C163" s="2" t="s">
        <v>165</v>
      </c>
      <c r="D163" s="16" t="s">
        <v>166</v>
      </c>
      <c r="E163" s="17">
        <v>27.68</v>
      </c>
      <c r="F163" s="50">
        <v>27.68</v>
      </c>
      <c r="G163" s="61">
        <f t="shared" si="2"/>
        <v>100</v>
      </c>
      <c r="H163" s="50"/>
    </row>
    <row r="164" spans="1:8" ht="32.25">
      <c r="A164" s="14" t="s">
        <v>14</v>
      </c>
      <c r="B164" s="15" t="s">
        <v>14</v>
      </c>
      <c r="C164" s="2" t="s">
        <v>167</v>
      </c>
      <c r="D164" s="16" t="s">
        <v>168</v>
      </c>
      <c r="E164" s="17">
        <v>6.2</v>
      </c>
      <c r="F164" s="50">
        <v>6.2</v>
      </c>
      <c r="G164" s="61">
        <f t="shared" si="2"/>
        <v>100</v>
      </c>
      <c r="H164" s="50"/>
    </row>
    <row r="165" spans="1:8" ht="12.75">
      <c r="A165" s="1" t="s">
        <v>169</v>
      </c>
      <c r="B165" s="6" t="s">
        <v>14</v>
      </c>
      <c r="C165" s="7" t="s">
        <v>14</v>
      </c>
      <c r="D165" s="8" t="s">
        <v>170</v>
      </c>
      <c r="E165" s="9">
        <v>1942934.19</v>
      </c>
      <c r="F165" s="84">
        <v>1942934.19</v>
      </c>
      <c r="G165" s="86">
        <f t="shared" si="2"/>
        <v>100</v>
      </c>
      <c r="H165" s="84"/>
    </row>
    <row r="166" spans="1:8" ht="54">
      <c r="A166" s="10" t="s">
        <v>14</v>
      </c>
      <c r="B166" s="11" t="s">
        <v>171</v>
      </c>
      <c r="C166" s="12" t="s">
        <v>14</v>
      </c>
      <c r="D166" s="11" t="s">
        <v>172</v>
      </c>
      <c r="E166" s="13">
        <v>1942934.19</v>
      </c>
      <c r="F166" s="49">
        <v>1942934.19</v>
      </c>
      <c r="G166" s="62">
        <f t="shared" si="2"/>
        <v>100</v>
      </c>
      <c r="H166" s="49"/>
    </row>
    <row r="167" spans="1:8" ht="42.75">
      <c r="A167" s="14" t="s">
        <v>14</v>
      </c>
      <c r="B167" s="15" t="s">
        <v>14</v>
      </c>
      <c r="C167" s="2" t="s">
        <v>173</v>
      </c>
      <c r="D167" s="16" t="s">
        <v>174</v>
      </c>
      <c r="E167" s="17">
        <v>1942934.19</v>
      </c>
      <c r="F167" s="50">
        <v>1942934.19</v>
      </c>
      <c r="G167" s="61">
        <f t="shared" si="2"/>
        <v>100</v>
      </c>
      <c r="H167" s="50"/>
    </row>
    <row r="168" spans="1:8" ht="12.75">
      <c r="A168" s="1" t="s">
        <v>175</v>
      </c>
      <c r="B168" s="6" t="s">
        <v>14</v>
      </c>
      <c r="C168" s="7" t="s">
        <v>14</v>
      </c>
      <c r="D168" s="8" t="s">
        <v>176</v>
      </c>
      <c r="E168" s="9">
        <v>5977826.3</v>
      </c>
      <c r="F168" s="84">
        <v>5752076.3</v>
      </c>
      <c r="G168" s="86">
        <f t="shared" si="2"/>
        <v>96.22354366502753</v>
      </c>
      <c r="H168" s="84"/>
    </row>
    <row r="169" spans="1:8" ht="12.75">
      <c r="A169" s="10" t="s">
        <v>14</v>
      </c>
      <c r="B169" s="11" t="s">
        <v>177</v>
      </c>
      <c r="C169" s="12" t="s">
        <v>14</v>
      </c>
      <c r="D169" s="11" t="s">
        <v>178</v>
      </c>
      <c r="E169" s="13">
        <v>5752076.3</v>
      </c>
      <c r="F169" s="49">
        <v>5752076.3</v>
      </c>
      <c r="G169" s="62">
        <f t="shared" si="2"/>
        <v>100</v>
      </c>
      <c r="H169" s="49"/>
    </row>
    <row r="170" spans="1:8" ht="42.75">
      <c r="A170" s="14" t="s">
        <v>14</v>
      </c>
      <c r="B170" s="15" t="s">
        <v>14</v>
      </c>
      <c r="C170" s="2" t="s">
        <v>179</v>
      </c>
      <c r="D170" s="16" t="s">
        <v>180</v>
      </c>
      <c r="E170" s="17">
        <v>5752076.3</v>
      </c>
      <c r="F170" s="50">
        <v>5752076.3</v>
      </c>
      <c r="G170" s="61">
        <f t="shared" si="2"/>
        <v>100</v>
      </c>
      <c r="H170" s="50"/>
    </row>
    <row r="171" spans="1:8" ht="12.75">
      <c r="A171" s="10" t="s">
        <v>14</v>
      </c>
      <c r="B171" s="11" t="s">
        <v>181</v>
      </c>
      <c r="C171" s="12" t="s">
        <v>14</v>
      </c>
      <c r="D171" s="11" t="s">
        <v>182</v>
      </c>
      <c r="E171" s="13">
        <v>225750</v>
      </c>
      <c r="F171" s="49">
        <v>0</v>
      </c>
      <c r="G171" s="62">
        <f t="shared" si="2"/>
        <v>0</v>
      </c>
      <c r="H171" s="49"/>
    </row>
    <row r="172" spans="1:8" ht="12.75">
      <c r="A172" s="14" t="s">
        <v>14</v>
      </c>
      <c r="B172" s="15" t="s">
        <v>14</v>
      </c>
      <c r="C172" s="2" t="s">
        <v>183</v>
      </c>
      <c r="D172" s="16" t="s">
        <v>184</v>
      </c>
      <c r="E172" s="17">
        <v>225750</v>
      </c>
      <c r="F172" s="50">
        <v>0</v>
      </c>
      <c r="G172" s="61">
        <f t="shared" si="2"/>
        <v>0</v>
      </c>
      <c r="H172" s="50"/>
    </row>
    <row r="173" spans="1:8" ht="12.75">
      <c r="A173" s="1" t="s">
        <v>8</v>
      </c>
      <c r="B173" s="6" t="s">
        <v>14</v>
      </c>
      <c r="C173" s="7" t="s">
        <v>14</v>
      </c>
      <c r="D173" s="8" t="s">
        <v>34</v>
      </c>
      <c r="E173" s="9">
        <v>21551816.76</v>
      </c>
      <c r="F173" s="84">
        <v>21341775.03</v>
      </c>
      <c r="G173" s="86">
        <f t="shared" si="2"/>
        <v>99.02541056125794</v>
      </c>
      <c r="H173" s="84">
        <v>1606196.08</v>
      </c>
    </row>
    <row r="174" spans="1:8" ht="12.75">
      <c r="A174" s="10" t="s">
        <v>14</v>
      </c>
      <c r="B174" s="11" t="s">
        <v>185</v>
      </c>
      <c r="C174" s="12" t="s">
        <v>14</v>
      </c>
      <c r="D174" s="11" t="s">
        <v>186</v>
      </c>
      <c r="E174" s="13">
        <v>14523936.02</v>
      </c>
      <c r="F174" s="49">
        <v>14510974.13</v>
      </c>
      <c r="G174" s="62">
        <f t="shared" si="2"/>
        <v>99.91075497728612</v>
      </c>
      <c r="H174" s="49">
        <v>1238807.67</v>
      </c>
    </row>
    <row r="175" spans="1:8" ht="21">
      <c r="A175" s="14" t="s">
        <v>14</v>
      </c>
      <c r="B175" s="15" t="s">
        <v>14</v>
      </c>
      <c r="C175" s="2" t="s">
        <v>121</v>
      </c>
      <c r="D175" s="16" t="s">
        <v>122</v>
      </c>
      <c r="E175" s="17">
        <v>507302.5</v>
      </c>
      <c r="F175" s="50">
        <v>507302.5</v>
      </c>
      <c r="G175" s="61">
        <f t="shared" si="2"/>
        <v>100.00000000000001</v>
      </c>
      <c r="H175" s="50">
        <v>11201.19</v>
      </c>
    </row>
    <row r="176" spans="1:8" ht="21">
      <c r="A176" s="14" t="s">
        <v>14</v>
      </c>
      <c r="B176" s="15" t="s">
        <v>14</v>
      </c>
      <c r="C176" s="2" t="s">
        <v>187</v>
      </c>
      <c r="D176" s="16" t="s">
        <v>188</v>
      </c>
      <c r="E176" s="17">
        <v>110748.68</v>
      </c>
      <c r="F176" s="50">
        <v>110748.68</v>
      </c>
      <c r="G176" s="61">
        <f t="shared" si="2"/>
        <v>100</v>
      </c>
      <c r="H176" s="50">
        <v>0</v>
      </c>
    </row>
    <row r="177" spans="1:8" ht="12.75">
      <c r="A177" s="14" t="s">
        <v>14</v>
      </c>
      <c r="B177" s="15" t="s">
        <v>14</v>
      </c>
      <c r="C177" s="2" t="s">
        <v>45</v>
      </c>
      <c r="D177" s="16" t="s">
        <v>46</v>
      </c>
      <c r="E177" s="17">
        <v>1900967.3</v>
      </c>
      <c r="F177" s="50">
        <v>1900967.3</v>
      </c>
      <c r="G177" s="61">
        <f t="shared" si="2"/>
        <v>100.00000000000001</v>
      </c>
      <c r="H177" s="50">
        <v>40489.98</v>
      </c>
    </row>
    <row r="178" spans="1:8" ht="12.75">
      <c r="A178" s="14" t="s">
        <v>14</v>
      </c>
      <c r="B178" s="15" t="s">
        <v>14</v>
      </c>
      <c r="C178" s="2" t="s">
        <v>69</v>
      </c>
      <c r="D178" s="16" t="s">
        <v>70</v>
      </c>
      <c r="E178" s="17">
        <v>106940.58</v>
      </c>
      <c r="F178" s="50">
        <v>106940.58</v>
      </c>
      <c r="G178" s="61">
        <f t="shared" si="2"/>
        <v>100</v>
      </c>
      <c r="H178" s="50">
        <v>153287.38</v>
      </c>
    </row>
    <row r="179" spans="1:8" ht="12.75">
      <c r="A179" s="14" t="s">
        <v>14</v>
      </c>
      <c r="B179" s="15" t="s">
        <v>14</v>
      </c>
      <c r="C179" s="2" t="s">
        <v>47</v>
      </c>
      <c r="D179" s="16" t="s">
        <v>48</v>
      </c>
      <c r="E179" s="17">
        <v>1711863.62</v>
      </c>
      <c r="F179" s="50">
        <v>1711863.62</v>
      </c>
      <c r="G179" s="61">
        <f t="shared" si="2"/>
        <v>100</v>
      </c>
      <c r="H179" s="50">
        <v>256038.63</v>
      </c>
    </row>
    <row r="180" spans="1:8" ht="21">
      <c r="A180" s="14" t="s">
        <v>14</v>
      </c>
      <c r="B180" s="15" t="s">
        <v>14</v>
      </c>
      <c r="C180" s="2" t="s">
        <v>49</v>
      </c>
      <c r="D180" s="16" t="s">
        <v>50</v>
      </c>
      <c r="E180" s="17">
        <v>143439.73</v>
      </c>
      <c r="F180" s="50">
        <v>143439.73</v>
      </c>
      <c r="G180" s="61">
        <f t="shared" si="2"/>
        <v>100</v>
      </c>
      <c r="H180" s="50">
        <v>23160.77</v>
      </c>
    </row>
    <row r="181" spans="1:8" ht="12.75">
      <c r="A181" s="14" t="s">
        <v>14</v>
      </c>
      <c r="B181" s="15" t="s">
        <v>14</v>
      </c>
      <c r="C181" s="2" t="s">
        <v>59</v>
      </c>
      <c r="D181" s="16" t="s">
        <v>60</v>
      </c>
      <c r="E181" s="17">
        <v>25200</v>
      </c>
      <c r="F181" s="50">
        <v>24807</v>
      </c>
      <c r="G181" s="61">
        <f t="shared" si="2"/>
        <v>98.44047619047619</v>
      </c>
      <c r="H181" s="50">
        <v>393</v>
      </c>
    </row>
    <row r="182" spans="1:8" ht="12.75">
      <c r="A182" s="14" t="s">
        <v>14</v>
      </c>
      <c r="B182" s="15" t="s">
        <v>14</v>
      </c>
      <c r="C182" s="2" t="s">
        <v>51</v>
      </c>
      <c r="D182" s="16" t="s">
        <v>52</v>
      </c>
      <c r="E182" s="17">
        <v>538474.37</v>
      </c>
      <c r="F182" s="50">
        <v>530573.97</v>
      </c>
      <c r="G182" s="61">
        <f t="shared" si="2"/>
        <v>98.5328178200942</v>
      </c>
      <c r="H182" s="50"/>
    </row>
    <row r="183" spans="1:8" ht="12.75">
      <c r="A183" s="14" t="s">
        <v>14</v>
      </c>
      <c r="B183" s="88" t="s">
        <v>14</v>
      </c>
      <c r="C183" s="89" t="s">
        <v>65</v>
      </c>
      <c r="D183" s="90" t="s">
        <v>66</v>
      </c>
      <c r="E183" s="91">
        <v>4510.13</v>
      </c>
      <c r="F183" s="50">
        <v>4510.13</v>
      </c>
      <c r="G183" s="61">
        <f t="shared" si="2"/>
        <v>100</v>
      </c>
      <c r="H183" s="50"/>
    </row>
    <row r="184" spans="1:8" s="78" customFormat="1" ht="12.75">
      <c r="A184" s="29"/>
      <c r="B184" s="30"/>
      <c r="C184" s="31"/>
      <c r="D184" s="32"/>
      <c r="E184" s="33"/>
      <c r="F184" s="52"/>
      <c r="G184" s="76"/>
      <c r="H184" s="52"/>
    </row>
    <row r="185" spans="1:8" s="81" customFormat="1" ht="12.75">
      <c r="A185" s="34">
        <v>1</v>
      </c>
      <c r="B185" s="34">
        <v>2</v>
      </c>
      <c r="C185" s="35">
        <v>3</v>
      </c>
      <c r="D185" s="35">
        <v>4</v>
      </c>
      <c r="E185" s="79">
        <v>5</v>
      </c>
      <c r="F185" s="80">
        <v>6</v>
      </c>
      <c r="G185" s="82" t="s">
        <v>329</v>
      </c>
      <c r="H185" s="80">
        <v>8</v>
      </c>
    </row>
    <row r="186" spans="1:8" ht="12.75">
      <c r="A186" s="14" t="s">
        <v>14</v>
      </c>
      <c r="B186" s="15" t="s">
        <v>14</v>
      </c>
      <c r="C186" s="2" t="s">
        <v>128</v>
      </c>
      <c r="D186" s="16" t="s">
        <v>129</v>
      </c>
      <c r="E186" s="17">
        <v>390241.63</v>
      </c>
      <c r="F186" s="50">
        <v>386651.56</v>
      </c>
      <c r="G186" s="61">
        <f t="shared" si="2"/>
        <v>99.0800392054533</v>
      </c>
      <c r="H186" s="50"/>
    </row>
    <row r="187" spans="1:8" ht="12.75">
      <c r="A187" s="14" t="s">
        <v>14</v>
      </c>
      <c r="B187" s="15" t="s">
        <v>14</v>
      </c>
      <c r="C187" s="2" t="s">
        <v>130</v>
      </c>
      <c r="D187" s="16" t="s">
        <v>131</v>
      </c>
      <c r="E187" s="17">
        <v>5454</v>
      </c>
      <c r="F187" s="50">
        <v>5454</v>
      </c>
      <c r="G187" s="61">
        <f t="shared" si="2"/>
        <v>100</v>
      </c>
      <c r="H187" s="50"/>
    </row>
    <row r="188" spans="1:8" ht="12.75">
      <c r="A188" s="14" t="s">
        <v>14</v>
      </c>
      <c r="B188" s="15" t="s">
        <v>14</v>
      </c>
      <c r="C188" s="2" t="s">
        <v>53</v>
      </c>
      <c r="D188" s="16" t="s">
        <v>54</v>
      </c>
      <c r="E188" s="17">
        <v>345924.01</v>
      </c>
      <c r="F188" s="50">
        <v>344891.79</v>
      </c>
      <c r="G188" s="61">
        <f t="shared" si="2"/>
        <v>99.70160498544173</v>
      </c>
      <c r="H188" s="50"/>
    </row>
    <row r="189" spans="1:8" ht="21">
      <c r="A189" s="14" t="s">
        <v>14</v>
      </c>
      <c r="B189" s="15" t="s">
        <v>14</v>
      </c>
      <c r="C189" s="2" t="s">
        <v>133</v>
      </c>
      <c r="D189" s="16" t="s">
        <v>134</v>
      </c>
      <c r="E189" s="17">
        <v>11947.19</v>
      </c>
      <c r="F189" s="50">
        <v>11927.83</v>
      </c>
      <c r="G189" s="61">
        <f t="shared" si="2"/>
        <v>99.83795352714738</v>
      </c>
      <c r="H189" s="50"/>
    </row>
    <row r="190" spans="1:8" ht="12.75">
      <c r="A190" s="14" t="s">
        <v>14</v>
      </c>
      <c r="B190" s="15" t="s">
        <v>14</v>
      </c>
      <c r="C190" s="2" t="s">
        <v>63</v>
      </c>
      <c r="D190" s="16" t="s">
        <v>64</v>
      </c>
      <c r="E190" s="17">
        <v>13071.67</v>
      </c>
      <c r="F190" s="50">
        <v>13044.83</v>
      </c>
      <c r="G190" s="61">
        <f t="shared" si="2"/>
        <v>99.79467045909206</v>
      </c>
      <c r="H190" s="50">
        <v>26.84</v>
      </c>
    </row>
    <row r="191" spans="1:8" ht="12.75">
      <c r="A191" s="14" t="s">
        <v>14</v>
      </c>
      <c r="B191" s="15" t="s">
        <v>14</v>
      </c>
      <c r="C191" s="2" t="s">
        <v>55</v>
      </c>
      <c r="D191" s="16" t="s">
        <v>56</v>
      </c>
      <c r="E191" s="17">
        <v>27066</v>
      </c>
      <c r="F191" s="50">
        <v>27066</v>
      </c>
      <c r="G191" s="61">
        <f t="shared" si="2"/>
        <v>99.99999999999999</v>
      </c>
      <c r="H191" s="50"/>
    </row>
    <row r="192" spans="1:8" ht="21">
      <c r="A192" s="14" t="s">
        <v>14</v>
      </c>
      <c r="B192" s="15" t="s">
        <v>14</v>
      </c>
      <c r="C192" s="2" t="s">
        <v>71</v>
      </c>
      <c r="D192" s="16" t="s">
        <v>72</v>
      </c>
      <c r="E192" s="17">
        <v>538595.56</v>
      </c>
      <c r="F192" s="50">
        <v>538595.56</v>
      </c>
      <c r="G192" s="61">
        <f t="shared" si="2"/>
        <v>100</v>
      </c>
      <c r="H192" s="50"/>
    </row>
    <row r="193" spans="1:8" ht="12.75">
      <c r="A193" s="14" t="s">
        <v>14</v>
      </c>
      <c r="B193" s="15" t="s">
        <v>14</v>
      </c>
      <c r="C193" s="2" t="s">
        <v>137</v>
      </c>
      <c r="D193" s="16" t="s">
        <v>138</v>
      </c>
      <c r="E193" s="17">
        <v>2207.02</v>
      </c>
      <c r="F193" s="50">
        <v>2207.02</v>
      </c>
      <c r="G193" s="61">
        <f t="shared" si="2"/>
        <v>100</v>
      </c>
      <c r="H193" s="50"/>
    </row>
    <row r="194" spans="1:8" ht="21">
      <c r="A194" s="14" t="s">
        <v>14</v>
      </c>
      <c r="B194" s="15" t="s">
        <v>14</v>
      </c>
      <c r="C194" s="2" t="s">
        <v>140</v>
      </c>
      <c r="D194" s="16" t="s">
        <v>141</v>
      </c>
      <c r="E194" s="17">
        <v>9979.65</v>
      </c>
      <c r="F194" s="50">
        <v>9979.65</v>
      </c>
      <c r="G194" s="61">
        <f t="shared" si="2"/>
        <v>100</v>
      </c>
      <c r="H194" s="50">
        <v>758.51</v>
      </c>
    </row>
    <row r="195" spans="1:8" ht="12.75">
      <c r="A195" s="14" t="s">
        <v>14</v>
      </c>
      <c r="B195" s="15" t="s">
        <v>14</v>
      </c>
      <c r="C195" s="2" t="s">
        <v>189</v>
      </c>
      <c r="D195" s="16" t="s">
        <v>190</v>
      </c>
      <c r="E195" s="17">
        <v>7563389.42</v>
      </c>
      <c r="F195" s="50">
        <v>7563389.42</v>
      </c>
      <c r="G195" s="61">
        <f t="shared" si="2"/>
        <v>100</v>
      </c>
      <c r="H195" s="50">
        <v>170244.13</v>
      </c>
    </row>
    <row r="196" spans="1:8" ht="21">
      <c r="A196" s="14" t="s">
        <v>14</v>
      </c>
      <c r="B196" s="15" t="s">
        <v>14</v>
      </c>
      <c r="C196" s="2" t="s">
        <v>191</v>
      </c>
      <c r="D196" s="16" t="s">
        <v>192</v>
      </c>
      <c r="E196" s="17">
        <v>566612.96</v>
      </c>
      <c r="F196" s="50">
        <v>566612.96</v>
      </c>
      <c r="G196" s="61">
        <f t="shared" si="2"/>
        <v>100</v>
      </c>
      <c r="H196" s="50">
        <v>583207.24</v>
      </c>
    </row>
    <row r="197" spans="1:8" ht="21">
      <c r="A197" s="10" t="s">
        <v>14</v>
      </c>
      <c r="B197" s="11" t="s">
        <v>193</v>
      </c>
      <c r="C197" s="12" t="s">
        <v>14</v>
      </c>
      <c r="D197" s="11" t="s">
        <v>194</v>
      </c>
      <c r="E197" s="13">
        <v>783000.42</v>
      </c>
      <c r="F197" s="49">
        <v>778272.87</v>
      </c>
      <c r="G197" s="62">
        <f t="shared" si="2"/>
        <v>99.39622637750308</v>
      </c>
      <c r="H197" s="49">
        <v>76457.13</v>
      </c>
    </row>
    <row r="198" spans="1:8" ht="21">
      <c r="A198" s="14" t="s">
        <v>14</v>
      </c>
      <c r="B198" s="15" t="s">
        <v>14</v>
      </c>
      <c r="C198" s="2" t="s">
        <v>121</v>
      </c>
      <c r="D198" s="16" t="s">
        <v>122</v>
      </c>
      <c r="E198" s="17">
        <v>43346.47</v>
      </c>
      <c r="F198" s="50">
        <v>43346.47</v>
      </c>
      <c r="G198" s="61">
        <f t="shared" si="2"/>
        <v>100</v>
      </c>
      <c r="H198" s="50">
        <v>945.37</v>
      </c>
    </row>
    <row r="199" spans="1:8" ht="21">
      <c r="A199" s="14" t="s">
        <v>14</v>
      </c>
      <c r="B199" s="15" t="s">
        <v>14</v>
      </c>
      <c r="C199" s="2" t="s">
        <v>187</v>
      </c>
      <c r="D199" s="16" t="s">
        <v>188</v>
      </c>
      <c r="E199" s="17">
        <v>10065.07</v>
      </c>
      <c r="F199" s="50">
        <v>10065.07</v>
      </c>
      <c r="G199" s="61">
        <f t="shared" si="2"/>
        <v>100</v>
      </c>
      <c r="H199" s="50"/>
    </row>
    <row r="200" spans="1:8" ht="12.75">
      <c r="A200" s="14" t="s">
        <v>14</v>
      </c>
      <c r="B200" s="15" t="s">
        <v>14</v>
      </c>
      <c r="C200" s="2" t="s">
        <v>47</v>
      </c>
      <c r="D200" s="16" t="s">
        <v>48</v>
      </c>
      <c r="E200" s="17">
        <v>100349.16</v>
      </c>
      <c r="F200" s="50">
        <v>100349.16</v>
      </c>
      <c r="G200" s="61">
        <f t="shared" si="2"/>
        <v>100</v>
      </c>
      <c r="H200" s="50">
        <v>16441.52</v>
      </c>
    </row>
    <row r="201" spans="1:8" ht="21">
      <c r="A201" s="14" t="s">
        <v>14</v>
      </c>
      <c r="B201" s="15" t="s">
        <v>14</v>
      </c>
      <c r="C201" s="2" t="s">
        <v>49</v>
      </c>
      <c r="D201" s="16" t="s">
        <v>50</v>
      </c>
      <c r="E201" s="17">
        <v>11468.53</v>
      </c>
      <c r="F201" s="50">
        <v>11468.53</v>
      </c>
      <c r="G201" s="61">
        <f aca="true" t="shared" si="3" ref="G201:G264">F201/E201%</f>
        <v>100</v>
      </c>
      <c r="H201" s="50">
        <v>2026.7</v>
      </c>
    </row>
    <row r="202" spans="1:8" ht="32.25">
      <c r="A202" s="14" t="s">
        <v>14</v>
      </c>
      <c r="B202" s="15" t="s">
        <v>14</v>
      </c>
      <c r="C202" s="2" t="s">
        <v>195</v>
      </c>
      <c r="D202" s="16" t="s">
        <v>196</v>
      </c>
      <c r="E202" s="17">
        <v>10162.91</v>
      </c>
      <c r="F202" s="50">
        <v>5435.36</v>
      </c>
      <c r="G202" s="61">
        <f t="shared" si="3"/>
        <v>53.482319532496106</v>
      </c>
      <c r="H202" s="50">
        <v>0</v>
      </c>
    </row>
    <row r="203" spans="1:8" ht="21">
      <c r="A203" s="14" t="s">
        <v>14</v>
      </c>
      <c r="B203" s="15" t="s">
        <v>14</v>
      </c>
      <c r="C203" s="2" t="s">
        <v>71</v>
      </c>
      <c r="D203" s="16" t="s">
        <v>72</v>
      </c>
      <c r="E203" s="17">
        <v>30021.88</v>
      </c>
      <c r="F203" s="50">
        <v>30021.88</v>
      </c>
      <c r="G203" s="61">
        <f t="shared" si="3"/>
        <v>100.00000000000001</v>
      </c>
      <c r="H203" s="50">
        <v>0</v>
      </c>
    </row>
    <row r="204" spans="1:8" ht="21">
      <c r="A204" s="14" t="s">
        <v>14</v>
      </c>
      <c r="B204" s="15" t="s">
        <v>14</v>
      </c>
      <c r="C204" s="2" t="s">
        <v>140</v>
      </c>
      <c r="D204" s="16" t="s">
        <v>141</v>
      </c>
      <c r="E204" s="17">
        <v>55.27</v>
      </c>
      <c r="F204" s="50">
        <v>55.27</v>
      </c>
      <c r="G204" s="61">
        <f t="shared" si="3"/>
        <v>99.99999999999999</v>
      </c>
      <c r="H204" s="50">
        <v>4.11</v>
      </c>
    </row>
    <row r="205" spans="1:8" ht="12.75">
      <c r="A205" s="14" t="s">
        <v>14</v>
      </c>
      <c r="B205" s="15" t="s">
        <v>14</v>
      </c>
      <c r="C205" s="2" t="s">
        <v>189</v>
      </c>
      <c r="D205" s="16" t="s">
        <v>190</v>
      </c>
      <c r="E205" s="17">
        <v>545147.2</v>
      </c>
      <c r="F205" s="50">
        <v>545147.2</v>
      </c>
      <c r="G205" s="61">
        <f t="shared" si="3"/>
        <v>100</v>
      </c>
      <c r="H205" s="50">
        <v>13019.32</v>
      </c>
    </row>
    <row r="206" spans="1:8" ht="21">
      <c r="A206" s="14" t="s">
        <v>14</v>
      </c>
      <c r="B206" s="15" t="s">
        <v>14</v>
      </c>
      <c r="C206" s="2" t="s">
        <v>191</v>
      </c>
      <c r="D206" s="16" t="s">
        <v>192</v>
      </c>
      <c r="E206" s="17">
        <v>32383.93</v>
      </c>
      <c r="F206" s="50">
        <v>32383.93</v>
      </c>
      <c r="G206" s="61">
        <f t="shared" si="3"/>
        <v>100</v>
      </c>
      <c r="H206" s="50">
        <v>44020.11</v>
      </c>
    </row>
    <row r="207" spans="1:8" ht="12.75">
      <c r="A207" s="10" t="s">
        <v>14</v>
      </c>
      <c r="B207" s="11" t="s">
        <v>9</v>
      </c>
      <c r="C207" s="12" t="s">
        <v>14</v>
      </c>
      <c r="D207" s="11" t="s">
        <v>197</v>
      </c>
      <c r="E207" s="13">
        <v>2273790.11</v>
      </c>
      <c r="F207" s="49">
        <v>2267014.45</v>
      </c>
      <c r="G207" s="62">
        <f t="shared" si="3"/>
        <v>99.7020103143997</v>
      </c>
      <c r="H207" s="49">
        <v>130254.23</v>
      </c>
    </row>
    <row r="208" spans="1:8" ht="21">
      <c r="A208" s="14" t="s">
        <v>14</v>
      </c>
      <c r="B208" s="15" t="s">
        <v>14</v>
      </c>
      <c r="C208" s="2" t="s">
        <v>198</v>
      </c>
      <c r="D208" s="16" t="s">
        <v>199</v>
      </c>
      <c r="E208" s="17">
        <v>320505.5</v>
      </c>
      <c r="F208" s="50">
        <v>320505.5</v>
      </c>
      <c r="G208" s="61">
        <f t="shared" si="3"/>
        <v>100</v>
      </c>
      <c r="H208" s="50"/>
    </row>
    <row r="209" spans="1:8" ht="54">
      <c r="A209" s="14" t="s">
        <v>14</v>
      </c>
      <c r="B209" s="15" t="s">
        <v>14</v>
      </c>
      <c r="C209" s="2" t="s">
        <v>77</v>
      </c>
      <c r="D209" s="16" t="s">
        <v>78</v>
      </c>
      <c r="E209" s="17">
        <v>2691.9</v>
      </c>
      <c r="F209" s="50">
        <v>2691.9</v>
      </c>
      <c r="G209" s="61">
        <f t="shared" si="3"/>
        <v>100</v>
      </c>
      <c r="H209" s="50"/>
    </row>
    <row r="210" spans="1:8" ht="21">
      <c r="A210" s="14" t="s">
        <v>14</v>
      </c>
      <c r="B210" s="15" t="s">
        <v>14</v>
      </c>
      <c r="C210" s="2" t="s">
        <v>121</v>
      </c>
      <c r="D210" s="16" t="s">
        <v>122</v>
      </c>
      <c r="E210" s="17">
        <v>39265.07</v>
      </c>
      <c r="F210" s="50">
        <v>39265.07</v>
      </c>
      <c r="G210" s="61">
        <f t="shared" si="3"/>
        <v>100</v>
      </c>
      <c r="H210" s="50">
        <v>729.87</v>
      </c>
    </row>
    <row r="211" spans="1:8" ht="21">
      <c r="A211" s="14" t="s">
        <v>14</v>
      </c>
      <c r="B211" s="15" t="s">
        <v>14</v>
      </c>
      <c r="C211" s="2" t="s">
        <v>187</v>
      </c>
      <c r="D211" s="16" t="s">
        <v>188</v>
      </c>
      <c r="E211" s="17">
        <v>10125</v>
      </c>
      <c r="F211" s="50">
        <v>10125</v>
      </c>
      <c r="G211" s="61">
        <f t="shared" si="3"/>
        <v>100</v>
      </c>
      <c r="H211" s="50">
        <v>0</v>
      </c>
    </row>
    <row r="212" spans="1:8" ht="12.75">
      <c r="A212" s="14" t="s">
        <v>14</v>
      </c>
      <c r="B212" s="15" t="s">
        <v>14</v>
      </c>
      <c r="C212" s="2" t="s">
        <v>45</v>
      </c>
      <c r="D212" s="16" t="s">
        <v>46</v>
      </c>
      <c r="E212" s="17">
        <v>548018.23</v>
      </c>
      <c r="F212" s="50">
        <v>548018.23</v>
      </c>
      <c r="G212" s="61">
        <f t="shared" si="3"/>
        <v>100</v>
      </c>
      <c r="H212" s="50">
        <v>10644.88</v>
      </c>
    </row>
    <row r="213" spans="1:8" ht="12.75">
      <c r="A213" s="14" t="s">
        <v>14</v>
      </c>
      <c r="B213" s="15" t="s">
        <v>14</v>
      </c>
      <c r="C213" s="2" t="s">
        <v>69</v>
      </c>
      <c r="D213" s="16" t="s">
        <v>70</v>
      </c>
      <c r="E213" s="17">
        <v>35322.81</v>
      </c>
      <c r="F213" s="50">
        <v>35322.81</v>
      </c>
      <c r="G213" s="61">
        <f t="shared" si="3"/>
        <v>100</v>
      </c>
      <c r="H213" s="50">
        <v>40014.13</v>
      </c>
    </row>
    <row r="214" spans="1:8" ht="12.75">
      <c r="A214" s="14" t="s">
        <v>14</v>
      </c>
      <c r="B214" s="15" t="s">
        <v>14</v>
      </c>
      <c r="C214" s="2" t="s">
        <v>47</v>
      </c>
      <c r="D214" s="16" t="s">
        <v>48</v>
      </c>
      <c r="E214" s="17">
        <v>198729.44</v>
      </c>
      <c r="F214" s="50">
        <v>198729.44</v>
      </c>
      <c r="G214" s="61">
        <f t="shared" si="3"/>
        <v>100</v>
      </c>
      <c r="H214" s="50">
        <v>27279.25</v>
      </c>
    </row>
    <row r="215" spans="1:8" ht="21">
      <c r="A215" s="14" t="s">
        <v>14</v>
      </c>
      <c r="B215" s="15" t="s">
        <v>14</v>
      </c>
      <c r="C215" s="2" t="s">
        <v>49</v>
      </c>
      <c r="D215" s="16" t="s">
        <v>50</v>
      </c>
      <c r="E215" s="17">
        <v>22703.53</v>
      </c>
      <c r="F215" s="50">
        <v>22703.53</v>
      </c>
      <c r="G215" s="61">
        <f t="shared" si="3"/>
        <v>100</v>
      </c>
      <c r="H215" s="50">
        <v>3399.23</v>
      </c>
    </row>
    <row r="216" spans="1:8" ht="12.75">
      <c r="A216" s="14" t="s">
        <v>14</v>
      </c>
      <c r="B216" s="15" t="s">
        <v>14</v>
      </c>
      <c r="C216" s="2" t="s">
        <v>59</v>
      </c>
      <c r="D216" s="16" t="s">
        <v>60</v>
      </c>
      <c r="E216" s="17">
        <v>4200</v>
      </c>
      <c r="F216" s="50">
        <v>4134.5</v>
      </c>
      <c r="G216" s="61">
        <f t="shared" si="3"/>
        <v>98.44047619047619</v>
      </c>
      <c r="H216" s="50">
        <v>65.5</v>
      </c>
    </row>
    <row r="217" spans="1:8" ht="12.75">
      <c r="A217" s="14" t="s">
        <v>14</v>
      </c>
      <c r="B217" s="15" t="s">
        <v>14</v>
      </c>
      <c r="C217" s="2" t="s">
        <v>51</v>
      </c>
      <c r="D217" s="16" t="s">
        <v>52</v>
      </c>
      <c r="E217" s="17">
        <v>22250.95</v>
      </c>
      <c r="F217" s="50">
        <v>22250.95</v>
      </c>
      <c r="G217" s="61">
        <f t="shared" si="3"/>
        <v>100</v>
      </c>
      <c r="H217" s="50"/>
    </row>
    <row r="218" spans="1:8" ht="12.75">
      <c r="A218" s="14" t="s">
        <v>14</v>
      </c>
      <c r="B218" s="15" t="s">
        <v>14</v>
      </c>
      <c r="C218" s="2" t="s">
        <v>152</v>
      </c>
      <c r="D218" s="16" t="s">
        <v>153</v>
      </c>
      <c r="E218" s="17">
        <v>160571.6</v>
      </c>
      <c r="F218" s="50">
        <v>160571.18</v>
      </c>
      <c r="G218" s="61">
        <f t="shared" si="3"/>
        <v>99.99973843444295</v>
      </c>
      <c r="H218" s="50"/>
    </row>
    <row r="219" spans="1:8" ht="12.75">
      <c r="A219" s="14" t="s">
        <v>14</v>
      </c>
      <c r="B219" s="15" t="s">
        <v>14</v>
      </c>
      <c r="C219" s="2" t="s">
        <v>128</v>
      </c>
      <c r="D219" s="16" t="s">
        <v>129</v>
      </c>
      <c r="E219" s="17">
        <v>79092.18</v>
      </c>
      <c r="F219" s="50">
        <v>79092.18</v>
      </c>
      <c r="G219" s="61">
        <f t="shared" si="3"/>
        <v>100</v>
      </c>
      <c r="H219" s="50"/>
    </row>
    <row r="220" spans="1:8" ht="12.75">
      <c r="A220" s="14" t="s">
        <v>14</v>
      </c>
      <c r="B220" s="15" t="s">
        <v>14</v>
      </c>
      <c r="C220" s="2" t="s">
        <v>100</v>
      </c>
      <c r="D220" s="16" t="s">
        <v>101</v>
      </c>
      <c r="E220" s="17">
        <v>45300</v>
      </c>
      <c r="F220" s="50">
        <v>45300</v>
      </c>
      <c r="G220" s="61">
        <f t="shared" si="3"/>
        <v>100</v>
      </c>
      <c r="H220" s="50"/>
    </row>
    <row r="221" spans="1:8" ht="12.75">
      <c r="A221" s="14" t="s">
        <v>14</v>
      </c>
      <c r="B221" s="15" t="s">
        <v>14</v>
      </c>
      <c r="C221" s="2" t="s">
        <v>130</v>
      </c>
      <c r="D221" s="16" t="s">
        <v>131</v>
      </c>
      <c r="E221" s="17">
        <v>450</v>
      </c>
      <c r="F221" s="50">
        <v>450</v>
      </c>
      <c r="G221" s="61">
        <f t="shared" si="3"/>
        <v>100</v>
      </c>
      <c r="H221" s="50"/>
    </row>
    <row r="222" spans="1:8" ht="12.75">
      <c r="A222" s="14" t="s">
        <v>14</v>
      </c>
      <c r="B222" s="15" t="s">
        <v>14</v>
      </c>
      <c r="C222" s="2" t="s">
        <v>53</v>
      </c>
      <c r="D222" s="16" t="s">
        <v>54</v>
      </c>
      <c r="E222" s="17">
        <v>51203</v>
      </c>
      <c r="F222" s="50">
        <v>50793.72</v>
      </c>
      <c r="G222" s="61">
        <f t="shared" si="3"/>
        <v>99.20067183563464</v>
      </c>
      <c r="H222" s="50">
        <v>68.5</v>
      </c>
    </row>
    <row r="223" spans="1:8" ht="32.25">
      <c r="A223" s="14" t="s">
        <v>14</v>
      </c>
      <c r="B223" s="15" t="s">
        <v>14</v>
      </c>
      <c r="C223" s="2" t="s">
        <v>195</v>
      </c>
      <c r="D223" s="16" t="s">
        <v>196</v>
      </c>
      <c r="E223" s="17">
        <v>58837.09</v>
      </c>
      <c r="F223" s="50">
        <v>52536.63</v>
      </c>
      <c r="G223" s="61">
        <f t="shared" si="3"/>
        <v>89.29168658749099</v>
      </c>
      <c r="H223" s="50"/>
    </row>
    <row r="224" spans="1:8" ht="21">
      <c r="A224" s="14" t="s">
        <v>14</v>
      </c>
      <c r="B224" s="15" t="s">
        <v>14</v>
      </c>
      <c r="C224" s="2" t="s">
        <v>133</v>
      </c>
      <c r="D224" s="16" t="s">
        <v>134</v>
      </c>
      <c r="E224" s="17">
        <v>1561.8</v>
      </c>
      <c r="F224" s="50">
        <v>1561.8</v>
      </c>
      <c r="G224" s="61">
        <f t="shared" si="3"/>
        <v>100</v>
      </c>
      <c r="H224" s="50"/>
    </row>
    <row r="225" spans="1:8" ht="12.75">
      <c r="A225" s="14" t="s">
        <v>14</v>
      </c>
      <c r="B225" s="15" t="s">
        <v>14</v>
      </c>
      <c r="C225" s="2" t="s">
        <v>63</v>
      </c>
      <c r="D225" s="16" t="s">
        <v>64</v>
      </c>
      <c r="E225" s="17">
        <v>3264.75</v>
      </c>
      <c r="F225" s="50">
        <v>3264.75</v>
      </c>
      <c r="G225" s="61">
        <f t="shared" si="3"/>
        <v>100</v>
      </c>
      <c r="H225" s="50"/>
    </row>
    <row r="226" spans="1:8" ht="12.75">
      <c r="A226" s="14" t="s">
        <v>14</v>
      </c>
      <c r="B226" s="88" t="s">
        <v>14</v>
      </c>
      <c r="C226" s="89" t="s">
        <v>55</v>
      </c>
      <c r="D226" s="90" t="s">
        <v>56</v>
      </c>
      <c r="E226" s="91">
        <v>3206</v>
      </c>
      <c r="F226" s="50">
        <v>3206</v>
      </c>
      <c r="G226" s="61">
        <f t="shared" si="3"/>
        <v>100</v>
      </c>
      <c r="H226" s="50"/>
    </row>
    <row r="227" spans="1:8" s="78" customFormat="1" ht="13.5" customHeight="1">
      <c r="A227" s="29"/>
      <c r="B227" s="30"/>
      <c r="C227" s="31"/>
      <c r="D227" s="32"/>
      <c r="E227" s="33"/>
      <c r="F227" s="52"/>
      <c r="G227" s="76"/>
      <c r="H227" s="52"/>
    </row>
    <row r="228" spans="1:8" s="81" customFormat="1" ht="12.75">
      <c r="A228" s="34">
        <v>1</v>
      </c>
      <c r="B228" s="34">
        <v>2</v>
      </c>
      <c r="C228" s="35">
        <v>3</v>
      </c>
      <c r="D228" s="35">
        <v>4</v>
      </c>
      <c r="E228" s="79">
        <v>5</v>
      </c>
      <c r="F228" s="80">
        <v>6</v>
      </c>
      <c r="G228" s="82" t="s">
        <v>329</v>
      </c>
      <c r="H228" s="80">
        <v>8</v>
      </c>
    </row>
    <row r="229" spans="1:8" ht="21">
      <c r="A229" s="14" t="s">
        <v>14</v>
      </c>
      <c r="B229" s="15" t="s">
        <v>14</v>
      </c>
      <c r="C229" s="2" t="s">
        <v>71</v>
      </c>
      <c r="D229" s="16" t="s">
        <v>72</v>
      </c>
      <c r="E229" s="17">
        <v>66966.11</v>
      </c>
      <c r="F229" s="50">
        <v>66966.11</v>
      </c>
      <c r="G229" s="61">
        <f t="shared" si="3"/>
        <v>100</v>
      </c>
      <c r="H229" s="50"/>
    </row>
    <row r="230" spans="1:8" ht="12.75">
      <c r="A230" s="14" t="s">
        <v>14</v>
      </c>
      <c r="B230" s="15" t="s">
        <v>14</v>
      </c>
      <c r="C230" s="2" t="s">
        <v>189</v>
      </c>
      <c r="D230" s="16" t="s">
        <v>190</v>
      </c>
      <c r="E230" s="17">
        <v>559720.25</v>
      </c>
      <c r="F230" s="50">
        <v>559720.25</v>
      </c>
      <c r="G230" s="61">
        <f t="shared" si="3"/>
        <v>100</v>
      </c>
      <c r="H230" s="50">
        <v>11892.03</v>
      </c>
    </row>
    <row r="231" spans="1:8" ht="21">
      <c r="A231" s="14" t="s">
        <v>14</v>
      </c>
      <c r="B231" s="15" t="s">
        <v>14</v>
      </c>
      <c r="C231" s="2" t="s">
        <v>191</v>
      </c>
      <c r="D231" s="16" t="s">
        <v>192</v>
      </c>
      <c r="E231" s="17">
        <v>39804.9</v>
      </c>
      <c r="F231" s="50">
        <v>39804.9</v>
      </c>
      <c r="G231" s="61">
        <f t="shared" si="3"/>
        <v>100</v>
      </c>
      <c r="H231" s="50">
        <v>36160.84</v>
      </c>
    </row>
    <row r="232" spans="1:8" ht="12.75">
      <c r="A232" s="10" t="s">
        <v>14</v>
      </c>
      <c r="B232" s="11" t="s">
        <v>200</v>
      </c>
      <c r="C232" s="12" t="s">
        <v>14</v>
      </c>
      <c r="D232" s="11" t="s">
        <v>201</v>
      </c>
      <c r="E232" s="13">
        <v>1533035.23</v>
      </c>
      <c r="F232" s="49">
        <v>1447735.11</v>
      </c>
      <c r="G232" s="62">
        <f t="shared" si="3"/>
        <v>94.43586694351441</v>
      </c>
      <c r="H232" s="49">
        <v>63241.32</v>
      </c>
    </row>
    <row r="233" spans="1:8" ht="12.75">
      <c r="A233" s="14" t="s">
        <v>14</v>
      </c>
      <c r="B233" s="15" t="s">
        <v>14</v>
      </c>
      <c r="C233" s="2" t="s">
        <v>45</v>
      </c>
      <c r="D233" s="16" t="s">
        <v>46</v>
      </c>
      <c r="E233" s="17">
        <v>351403.12</v>
      </c>
      <c r="F233" s="50">
        <v>340909.02</v>
      </c>
      <c r="G233" s="61">
        <f t="shared" si="3"/>
        <v>97.01365770457588</v>
      </c>
      <c r="H233" s="50">
        <v>9995.85</v>
      </c>
    </row>
    <row r="234" spans="1:8" ht="12.75">
      <c r="A234" s="14" t="s">
        <v>14</v>
      </c>
      <c r="B234" s="15" t="s">
        <v>14</v>
      </c>
      <c r="C234" s="2" t="s">
        <v>69</v>
      </c>
      <c r="D234" s="16" t="s">
        <v>70</v>
      </c>
      <c r="E234" s="17">
        <v>22775.39</v>
      </c>
      <c r="F234" s="50">
        <v>22775.39</v>
      </c>
      <c r="G234" s="61">
        <f t="shared" si="3"/>
        <v>100</v>
      </c>
      <c r="H234" s="50">
        <v>27539.81</v>
      </c>
    </row>
    <row r="235" spans="1:8" ht="12.75">
      <c r="A235" s="14" t="s">
        <v>14</v>
      </c>
      <c r="B235" s="15" t="s">
        <v>14</v>
      </c>
      <c r="C235" s="2" t="s">
        <v>47</v>
      </c>
      <c r="D235" s="16" t="s">
        <v>48</v>
      </c>
      <c r="E235" s="17">
        <v>65806.84</v>
      </c>
      <c r="F235" s="50">
        <v>59438.31</v>
      </c>
      <c r="G235" s="61">
        <f t="shared" si="3"/>
        <v>90.32238897962583</v>
      </c>
      <c r="H235" s="50">
        <v>11063.08</v>
      </c>
    </row>
    <row r="236" spans="1:8" ht="21">
      <c r="A236" s="14" t="s">
        <v>14</v>
      </c>
      <c r="B236" s="15" t="s">
        <v>14</v>
      </c>
      <c r="C236" s="2" t="s">
        <v>49</v>
      </c>
      <c r="D236" s="16" t="s">
        <v>50</v>
      </c>
      <c r="E236" s="17">
        <v>7406.26</v>
      </c>
      <c r="F236" s="50">
        <v>6302.02</v>
      </c>
      <c r="G236" s="61">
        <f t="shared" si="3"/>
        <v>85.09045051078412</v>
      </c>
      <c r="H236" s="50">
        <v>1272.01</v>
      </c>
    </row>
    <row r="237" spans="1:8" ht="12.75">
      <c r="A237" s="14" t="s">
        <v>14</v>
      </c>
      <c r="B237" s="15" t="s">
        <v>14</v>
      </c>
      <c r="C237" s="2" t="s">
        <v>51</v>
      </c>
      <c r="D237" s="16" t="s">
        <v>52</v>
      </c>
      <c r="E237" s="17">
        <v>183077.08</v>
      </c>
      <c r="F237" s="50">
        <v>161045.85</v>
      </c>
      <c r="G237" s="61">
        <f t="shared" si="3"/>
        <v>87.96614518868229</v>
      </c>
      <c r="H237" s="50">
        <v>12428.57</v>
      </c>
    </row>
    <row r="238" spans="1:8" ht="12.75">
      <c r="A238" s="14" t="s">
        <v>14</v>
      </c>
      <c r="B238" s="15" t="s">
        <v>14</v>
      </c>
      <c r="C238" s="2" t="s">
        <v>53</v>
      </c>
      <c r="D238" s="16" t="s">
        <v>54</v>
      </c>
      <c r="E238" s="17">
        <v>883026.14</v>
      </c>
      <c r="F238" s="50">
        <v>837724.12</v>
      </c>
      <c r="G238" s="61">
        <f t="shared" si="3"/>
        <v>94.86968528474141</v>
      </c>
      <c r="H238" s="50">
        <v>942</v>
      </c>
    </row>
    <row r="239" spans="1:8" ht="12.75">
      <c r="A239" s="14" t="s">
        <v>14</v>
      </c>
      <c r="B239" s="15" t="s">
        <v>14</v>
      </c>
      <c r="C239" s="2" t="s">
        <v>55</v>
      </c>
      <c r="D239" s="16" t="s">
        <v>56</v>
      </c>
      <c r="E239" s="17">
        <v>8808.5</v>
      </c>
      <c r="F239" s="50">
        <v>8808.5</v>
      </c>
      <c r="G239" s="61">
        <f t="shared" si="3"/>
        <v>100</v>
      </c>
      <c r="H239" s="50"/>
    </row>
    <row r="240" spans="1:8" ht="21">
      <c r="A240" s="14" t="s">
        <v>14</v>
      </c>
      <c r="B240" s="15" t="s">
        <v>14</v>
      </c>
      <c r="C240" s="2" t="s">
        <v>71</v>
      </c>
      <c r="D240" s="16" t="s">
        <v>72</v>
      </c>
      <c r="E240" s="17">
        <v>10731.9</v>
      </c>
      <c r="F240" s="50">
        <v>10731.9</v>
      </c>
      <c r="G240" s="61">
        <f t="shared" si="3"/>
        <v>100</v>
      </c>
      <c r="H240" s="50"/>
    </row>
    <row r="241" spans="1:8" ht="12.75">
      <c r="A241" s="10" t="s">
        <v>14</v>
      </c>
      <c r="B241" s="11" t="s">
        <v>202</v>
      </c>
      <c r="C241" s="12" t="s">
        <v>14</v>
      </c>
      <c r="D241" s="11" t="s">
        <v>203</v>
      </c>
      <c r="E241" s="13">
        <v>70985.6</v>
      </c>
      <c r="F241" s="49">
        <v>52258.17</v>
      </c>
      <c r="G241" s="62">
        <f t="shared" si="3"/>
        <v>73.61798731010232</v>
      </c>
      <c r="H241" s="49"/>
    </row>
    <row r="242" spans="1:8" ht="12.75">
      <c r="A242" s="14" t="s">
        <v>14</v>
      </c>
      <c r="B242" s="15" t="s">
        <v>14</v>
      </c>
      <c r="C242" s="2" t="s">
        <v>53</v>
      </c>
      <c r="D242" s="16" t="s">
        <v>54</v>
      </c>
      <c r="E242" s="17">
        <v>20000</v>
      </c>
      <c r="F242" s="50">
        <v>5000</v>
      </c>
      <c r="G242" s="61">
        <f t="shared" si="3"/>
        <v>25</v>
      </c>
      <c r="H242" s="50"/>
    </row>
    <row r="243" spans="1:8" ht="12.75">
      <c r="A243" s="14" t="s">
        <v>14</v>
      </c>
      <c r="B243" s="15" t="s">
        <v>14</v>
      </c>
      <c r="C243" s="2" t="s">
        <v>63</v>
      </c>
      <c r="D243" s="16" t="s">
        <v>64</v>
      </c>
      <c r="E243" s="17">
        <v>1025.6</v>
      </c>
      <c r="F243" s="50">
        <v>350</v>
      </c>
      <c r="G243" s="61">
        <f t="shared" si="3"/>
        <v>34.12636505460219</v>
      </c>
      <c r="H243" s="50"/>
    </row>
    <row r="244" spans="1:8" ht="21">
      <c r="A244" s="14" t="s">
        <v>14</v>
      </c>
      <c r="B244" s="15" t="s">
        <v>14</v>
      </c>
      <c r="C244" s="2" t="s">
        <v>57</v>
      </c>
      <c r="D244" s="16" t="s">
        <v>58</v>
      </c>
      <c r="E244" s="17">
        <v>49960</v>
      </c>
      <c r="F244" s="50">
        <v>46908.17</v>
      </c>
      <c r="G244" s="61">
        <f t="shared" si="3"/>
        <v>93.89145316253001</v>
      </c>
      <c r="H244" s="50"/>
    </row>
    <row r="245" spans="1:8" ht="12.75">
      <c r="A245" s="10" t="s">
        <v>14</v>
      </c>
      <c r="B245" s="11" t="s">
        <v>204</v>
      </c>
      <c r="C245" s="12" t="s">
        <v>14</v>
      </c>
      <c r="D245" s="11" t="s">
        <v>205</v>
      </c>
      <c r="E245" s="13">
        <v>478622.01</v>
      </c>
      <c r="F245" s="49">
        <v>470162.71</v>
      </c>
      <c r="G245" s="62">
        <f t="shared" si="3"/>
        <v>98.23257187858952</v>
      </c>
      <c r="H245" s="49">
        <v>20819.74</v>
      </c>
    </row>
    <row r="246" spans="1:8" ht="12.75">
      <c r="A246" s="14" t="s">
        <v>14</v>
      </c>
      <c r="B246" s="15" t="s">
        <v>14</v>
      </c>
      <c r="C246" s="2" t="s">
        <v>45</v>
      </c>
      <c r="D246" s="16" t="s">
        <v>46</v>
      </c>
      <c r="E246" s="17">
        <v>150805.66</v>
      </c>
      <c r="F246" s="50">
        <v>150805.66</v>
      </c>
      <c r="G246" s="61">
        <f t="shared" si="3"/>
        <v>100</v>
      </c>
      <c r="H246" s="50">
        <v>3730.49</v>
      </c>
    </row>
    <row r="247" spans="1:8" ht="12.75">
      <c r="A247" s="14" t="s">
        <v>14</v>
      </c>
      <c r="B247" s="15" t="s">
        <v>14</v>
      </c>
      <c r="C247" s="2" t="s">
        <v>69</v>
      </c>
      <c r="D247" s="16" t="s">
        <v>70</v>
      </c>
      <c r="E247" s="17">
        <v>12236.73</v>
      </c>
      <c r="F247" s="50">
        <v>12236.73</v>
      </c>
      <c r="G247" s="61">
        <f t="shared" si="3"/>
        <v>100</v>
      </c>
      <c r="H247" s="50">
        <v>12206.12</v>
      </c>
    </row>
    <row r="248" spans="1:8" ht="12.75">
      <c r="A248" s="14" t="s">
        <v>14</v>
      </c>
      <c r="B248" s="15" t="s">
        <v>14</v>
      </c>
      <c r="C248" s="2" t="s">
        <v>47</v>
      </c>
      <c r="D248" s="16" t="s">
        <v>48</v>
      </c>
      <c r="E248" s="17">
        <v>26399.25</v>
      </c>
      <c r="F248" s="50">
        <v>26399.25</v>
      </c>
      <c r="G248" s="61">
        <f t="shared" si="3"/>
        <v>100</v>
      </c>
      <c r="H248" s="50">
        <v>4462.02</v>
      </c>
    </row>
    <row r="249" spans="1:8" ht="21">
      <c r="A249" s="14" t="s">
        <v>14</v>
      </c>
      <c r="B249" s="15" t="s">
        <v>14</v>
      </c>
      <c r="C249" s="2" t="s">
        <v>49</v>
      </c>
      <c r="D249" s="16" t="s">
        <v>50</v>
      </c>
      <c r="E249" s="17">
        <v>2030.8</v>
      </c>
      <c r="F249" s="50">
        <v>2030.8</v>
      </c>
      <c r="G249" s="61">
        <f t="shared" si="3"/>
        <v>100</v>
      </c>
      <c r="H249" s="50">
        <v>421.11</v>
      </c>
    </row>
    <row r="250" spans="1:8" ht="12.75">
      <c r="A250" s="14" t="s">
        <v>14</v>
      </c>
      <c r="B250" s="15" t="s">
        <v>14</v>
      </c>
      <c r="C250" s="2" t="s">
        <v>152</v>
      </c>
      <c r="D250" s="16" t="s">
        <v>153</v>
      </c>
      <c r="E250" s="17">
        <v>281446.38</v>
      </c>
      <c r="F250" s="50">
        <v>272987.08</v>
      </c>
      <c r="G250" s="61">
        <f t="shared" si="3"/>
        <v>96.99434755565164</v>
      </c>
      <c r="H250" s="50">
        <v>0</v>
      </c>
    </row>
    <row r="251" spans="1:8" ht="21">
      <c r="A251" s="14" t="s">
        <v>14</v>
      </c>
      <c r="B251" s="15" t="s">
        <v>14</v>
      </c>
      <c r="C251" s="2" t="s">
        <v>71</v>
      </c>
      <c r="D251" s="16" t="s">
        <v>72</v>
      </c>
      <c r="E251" s="17">
        <v>5703.19</v>
      </c>
      <c r="F251" s="50">
        <v>5703.19</v>
      </c>
      <c r="G251" s="61">
        <f t="shared" si="3"/>
        <v>100</v>
      </c>
      <c r="H251" s="50">
        <v>0</v>
      </c>
    </row>
    <row r="252" spans="1:8" ht="64.5">
      <c r="A252" s="10" t="s">
        <v>14</v>
      </c>
      <c r="B252" s="11" t="s">
        <v>206</v>
      </c>
      <c r="C252" s="12" t="s">
        <v>14</v>
      </c>
      <c r="D252" s="11" t="s">
        <v>207</v>
      </c>
      <c r="E252" s="13">
        <v>121549.91</v>
      </c>
      <c r="F252" s="49">
        <v>119263.43</v>
      </c>
      <c r="G252" s="62">
        <f t="shared" si="3"/>
        <v>98.11889618017815</v>
      </c>
      <c r="H252" s="49">
        <v>14659.33</v>
      </c>
    </row>
    <row r="253" spans="1:8" ht="21">
      <c r="A253" s="14" t="s">
        <v>14</v>
      </c>
      <c r="B253" s="15" t="s">
        <v>14</v>
      </c>
      <c r="C253" s="2" t="s">
        <v>121</v>
      </c>
      <c r="D253" s="16" t="s">
        <v>122</v>
      </c>
      <c r="E253" s="17">
        <v>6347.01</v>
      </c>
      <c r="F253" s="50">
        <v>6347.01</v>
      </c>
      <c r="G253" s="61">
        <f t="shared" si="3"/>
        <v>100</v>
      </c>
      <c r="H253" s="50">
        <v>202.07</v>
      </c>
    </row>
    <row r="254" spans="1:8" ht="21">
      <c r="A254" s="14" t="s">
        <v>14</v>
      </c>
      <c r="B254" s="15" t="s">
        <v>14</v>
      </c>
      <c r="C254" s="2" t="s">
        <v>187</v>
      </c>
      <c r="D254" s="16" t="s">
        <v>188</v>
      </c>
      <c r="E254" s="17">
        <v>1327.5</v>
      </c>
      <c r="F254" s="50">
        <v>1327.5</v>
      </c>
      <c r="G254" s="61">
        <f t="shared" si="3"/>
        <v>100</v>
      </c>
      <c r="H254" s="50"/>
    </row>
    <row r="255" spans="1:8" ht="12.75">
      <c r="A255" s="14" t="s">
        <v>14</v>
      </c>
      <c r="B255" s="15" t="s">
        <v>14</v>
      </c>
      <c r="C255" s="2" t="s">
        <v>45</v>
      </c>
      <c r="D255" s="16" t="s">
        <v>46</v>
      </c>
      <c r="E255" s="17">
        <v>16620.17</v>
      </c>
      <c r="F255" s="50">
        <v>16620.17</v>
      </c>
      <c r="G255" s="61">
        <f t="shared" si="3"/>
        <v>100</v>
      </c>
      <c r="H255" s="50"/>
    </row>
    <row r="256" spans="1:8" ht="12.75">
      <c r="A256" s="14" t="s">
        <v>14</v>
      </c>
      <c r="B256" s="15" t="s">
        <v>14</v>
      </c>
      <c r="C256" s="2" t="s">
        <v>69</v>
      </c>
      <c r="D256" s="16" t="s">
        <v>70</v>
      </c>
      <c r="E256" s="17">
        <v>2234.15</v>
      </c>
      <c r="F256" s="50">
        <v>2234.15</v>
      </c>
      <c r="G256" s="61">
        <f t="shared" si="3"/>
        <v>100</v>
      </c>
      <c r="H256" s="50"/>
    </row>
    <row r="257" spans="1:8" ht="12.75">
      <c r="A257" s="14" t="s">
        <v>14</v>
      </c>
      <c r="B257" s="15" t="s">
        <v>14</v>
      </c>
      <c r="C257" s="2" t="s">
        <v>47</v>
      </c>
      <c r="D257" s="16" t="s">
        <v>48</v>
      </c>
      <c r="E257" s="17">
        <v>14434.5</v>
      </c>
      <c r="F257" s="50">
        <v>14434.5</v>
      </c>
      <c r="G257" s="61">
        <f t="shared" si="3"/>
        <v>100</v>
      </c>
      <c r="H257" s="50">
        <v>2832.88</v>
      </c>
    </row>
    <row r="258" spans="1:8" ht="21">
      <c r="A258" s="14" t="s">
        <v>14</v>
      </c>
      <c r="B258" s="15" t="s">
        <v>14</v>
      </c>
      <c r="C258" s="2" t="s">
        <v>49</v>
      </c>
      <c r="D258" s="16" t="s">
        <v>50</v>
      </c>
      <c r="E258" s="17">
        <v>1376.08</v>
      </c>
      <c r="F258" s="50">
        <v>1376.08</v>
      </c>
      <c r="G258" s="61">
        <f t="shared" si="3"/>
        <v>100</v>
      </c>
      <c r="H258" s="50">
        <v>421.36</v>
      </c>
    </row>
    <row r="259" spans="1:8" ht="12.75">
      <c r="A259" s="14" t="s">
        <v>14</v>
      </c>
      <c r="B259" s="15" t="s">
        <v>14</v>
      </c>
      <c r="C259" s="2" t="s">
        <v>51</v>
      </c>
      <c r="D259" s="16" t="s">
        <v>52</v>
      </c>
      <c r="E259" s="17">
        <v>5450.63</v>
      </c>
      <c r="F259" s="50">
        <v>5450.63</v>
      </c>
      <c r="G259" s="61">
        <f t="shared" si="3"/>
        <v>100</v>
      </c>
      <c r="H259" s="50"/>
    </row>
    <row r="260" spans="1:8" ht="21">
      <c r="A260" s="14" t="s">
        <v>14</v>
      </c>
      <c r="B260" s="15" t="s">
        <v>14</v>
      </c>
      <c r="C260" s="2" t="s">
        <v>71</v>
      </c>
      <c r="D260" s="16" t="s">
        <v>72</v>
      </c>
      <c r="E260" s="17">
        <v>4720.37</v>
      </c>
      <c r="F260" s="50">
        <v>4720.37</v>
      </c>
      <c r="G260" s="61">
        <f t="shared" si="3"/>
        <v>100</v>
      </c>
      <c r="H260" s="50"/>
    </row>
    <row r="261" spans="1:8" ht="12.75">
      <c r="A261" s="14" t="s">
        <v>14</v>
      </c>
      <c r="B261" s="15" t="s">
        <v>14</v>
      </c>
      <c r="C261" s="2" t="s">
        <v>189</v>
      </c>
      <c r="D261" s="16" t="s">
        <v>190</v>
      </c>
      <c r="E261" s="17">
        <v>65156.66</v>
      </c>
      <c r="F261" s="50">
        <v>62870.18</v>
      </c>
      <c r="G261" s="61">
        <f t="shared" si="3"/>
        <v>96.49079618261587</v>
      </c>
      <c r="H261" s="50">
        <v>2443.26</v>
      </c>
    </row>
    <row r="262" spans="1:8" ht="21">
      <c r="A262" s="14" t="s">
        <v>14</v>
      </c>
      <c r="B262" s="15" t="s">
        <v>14</v>
      </c>
      <c r="C262" s="2" t="s">
        <v>191</v>
      </c>
      <c r="D262" s="16" t="s">
        <v>192</v>
      </c>
      <c r="E262" s="17">
        <v>3882.84</v>
      </c>
      <c r="F262" s="50">
        <v>3882.84</v>
      </c>
      <c r="G262" s="61">
        <f t="shared" si="3"/>
        <v>100</v>
      </c>
      <c r="H262" s="50">
        <v>8759.76</v>
      </c>
    </row>
    <row r="263" spans="1:8" ht="42.75">
      <c r="A263" s="10" t="s">
        <v>14</v>
      </c>
      <c r="B263" s="11" t="s">
        <v>208</v>
      </c>
      <c r="C263" s="12" t="s">
        <v>14</v>
      </c>
      <c r="D263" s="11" t="s">
        <v>209</v>
      </c>
      <c r="E263" s="13">
        <v>1250889.73</v>
      </c>
      <c r="F263" s="49">
        <v>1203163.09</v>
      </c>
      <c r="G263" s="62">
        <f t="shared" si="3"/>
        <v>96.18458455166947</v>
      </c>
      <c r="H263" s="49">
        <v>61956.66</v>
      </c>
    </row>
    <row r="264" spans="1:8" ht="21">
      <c r="A264" s="14" t="s">
        <v>14</v>
      </c>
      <c r="B264" s="15" t="s">
        <v>14</v>
      </c>
      <c r="C264" s="2" t="s">
        <v>121</v>
      </c>
      <c r="D264" s="16" t="s">
        <v>122</v>
      </c>
      <c r="E264" s="17">
        <v>55597.16</v>
      </c>
      <c r="F264" s="50">
        <v>53413.57</v>
      </c>
      <c r="G264" s="61">
        <f t="shared" si="3"/>
        <v>96.07247924174543</v>
      </c>
      <c r="H264" s="50">
        <v>697.22</v>
      </c>
    </row>
    <row r="265" spans="1:8" ht="21">
      <c r="A265" s="14" t="s">
        <v>14</v>
      </c>
      <c r="B265" s="15" t="s">
        <v>14</v>
      </c>
      <c r="C265" s="2" t="s">
        <v>187</v>
      </c>
      <c r="D265" s="16" t="s">
        <v>188</v>
      </c>
      <c r="E265" s="17">
        <v>8358.75</v>
      </c>
      <c r="F265" s="50">
        <v>8358.75</v>
      </c>
      <c r="G265" s="61">
        <f aca="true" t="shared" si="4" ref="G265:G329">F265/E265%</f>
        <v>100</v>
      </c>
      <c r="H265" s="50">
        <v>0</v>
      </c>
    </row>
    <row r="266" spans="1:8" ht="12.75">
      <c r="A266" s="14" t="s">
        <v>14</v>
      </c>
      <c r="B266" s="15" t="s">
        <v>14</v>
      </c>
      <c r="C266" s="2" t="s">
        <v>45</v>
      </c>
      <c r="D266" s="16" t="s">
        <v>46</v>
      </c>
      <c r="E266" s="17">
        <v>32223.12</v>
      </c>
      <c r="F266" s="50">
        <v>25552.53</v>
      </c>
      <c r="G266" s="61">
        <f t="shared" si="4"/>
        <v>79.29874574529096</v>
      </c>
      <c r="H266" s="50">
        <v>573.67</v>
      </c>
    </row>
    <row r="267" spans="1:8" ht="12.75">
      <c r="A267" s="14" t="s">
        <v>14</v>
      </c>
      <c r="B267" s="15" t="s">
        <v>14</v>
      </c>
      <c r="C267" s="2" t="s">
        <v>69</v>
      </c>
      <c r="D267" s="16" t="s">
        <v>70</v>
      </c>
      <c r="E267" s="17">
        <v>873.32</v>
      </c>
      <c r="F267" s="50">
        <v>873.32</v>
      </c>
      <c r="G267" s="61">
        <f t="shared" si="4"/>
        <v>100</v>
      </c>
      <c r="H267" s="50">
        <v>2122.48</v>
      </c>
    </row>
    <row r="268" spans="1:8" ht="12.75">
      <c r="A268" s="14" t="s">
        <v>14</v>
      </c>
      <c r="B268" s="15" t="s">
        <v>14</v>
      </c>
      <c r="C268" s="2" t="s">
        <v>47</v>
      </c>
      <c r="D268" s="16" t="s">
        <v>48</v>
      </c>
      <c r="E268" s="17">
        <v>165433.6</v>
      </c>
      <c r="F268" s="50">
        <v>159955.78</v>
      </c>
      <c r="G268" s="61">
        <f t="shared" si="4"/>
        <v>96.68881049557042</v>
      </c>
      <c r="H268" s="50">
        <v>10258.91</v>
      </c>
    </row>
    <row r="269" spans="1:8" ht="21">
      <c r="A269" s="14" t="s">
        <v>14</v>
      </c>
      <c r="B269" s="88" t="s">
        <v>14</v>
      </c>
      <c r="C269" s="89" t="s">
        <v>49</v>
      </c>
      <c r="D269" s="90" t="s">
        <v>50</v>
      </c>
      <c r="E269" s="91">
        <v>20523.66</v>
      </c>
      <c r="F269" s="50">
        <v>17935.19</v>
      </c>
      <c r="G269" s="61">
        <f t="shared" si="4"/>
        <v>87.38787331304454</v>
      </c>
      <c r="H269" s="50">
        <v>1572.09</v>
      </c>
    </row>
    <row r="270" spans="1:8" s="78" customFormat="1" ht="12.75">
      <c r="A270" s="29"/>
      <c r="B270" s="30"/>
      <c r="C270" s="31"/>
      <c r="D270" s="32"/>
      <c r="E270" s="33"/>
      <c r="F270" s="52"/>
      <c r="G270" s="76"/>
      <c r="H270" s="52"/>
    </row>
    <row r="271" spans="1:8" s="81" customFormat="1" ht="12.75">
      <c r="A271" s="34">
        <v>1</v>
      </c>
      <c r="B271" s="34">
        <v>2</v>
      </c>
      <c r="C271" s="35">
        <v>3</v>
      </c>
      <c r="D271" s="35">
        <v>4</v>
      </c>
      <c r="E271" s="79">
        <v>5</v>
      </c>
      <c r="F271" s="80">
        <v>6</v>
      </c>
      <c r="G271" s="82" t="s">
        <v>329</v>
      </c>
      <c r="H271" s="80">
        <v>8</v>
      </c>
    </row>
    <row r="272" spans="1:8" ht="12.75">
      <c r="A272" s="14" t="s">
        <v>14</v>
      </c>
      <c r="B272" s="15" t="s">
        <v>14</v>
      </c>
      <c r="C272" s="2" t="s">
        <v>51</v>
      </c>
      <c r="D272" s="16" t="s">
        <v>52</v>
      </c>
      <c r="E272" s="17">
        <v>20736.39</v>
      </c>
      <c r="F272" s="50">
        <v>20164.44</v>
      </c>
      <c r="G272" s="61">
        <f t="shared" si="4"/>
        <v>97.24180534798968</v>
      </c>
      <c r="H272" s="50"/>
    </row>
    <row r="273" spans="1:8" ht="12.75">
      <c r="A273" s="14" t="s">
        <v>14</v>
      </c>
      <c r="B273" s="15" t="s">
        <v>14</v>
      </c>
      <c r="C273" s="2" t="s">
        <v>65</v>
      </c>
      <c r="D273" s="16" t="s">
        <v>66</v>
      </c>
      <c r="E273" s="17">
        <v>16050</v>
      </c>
      <c r="F273" s="50">
        <v>15600</v>
      </c>
      <c r="G273" s="61">
        <f t="shared" si="4"/>
        <v>97.19626168224299</v>
      </c>
      <c r="H273" s="50"/>
    </row>
    <row r="274" spans="1:8" ht="12.75">
      <c r="A274" s="14" t="s">
        <v>14</v>
      </c>
      <c r="B274" s="15" t="s">
        <v>14</v>
      </c>
      <c r="C274" s="2" t="s">
        <v>53</v>
      </c>
      <c r="D274" s="16" t="s">
        <v>54</v>
      </c>
      <c r="E274" s="17">
        <v>1500</v>
      </c>
      <c r="F274" s="50">
        <v>1476</v>
      </c>
      <c r="G274" s="61">
        <f t="shared" si="4"/>
        <v>98.4</v>
      </c>
      <c r="H274" s="50"/>
    </row>
    <row r="275" spans="1:8" ht="21">
      <c r="A275" s="14" t="s">
        <v>14</v>
      </c>
      <c r="B275" s="15" t="s">
        <v>14</v>
      </c>
      <c r="C275" s="2" t="s">
        <v>71</v>
      </c>
      <c r="D275" s="16" t="s">
        <v>72</v>
      </c>
      <c r="E275" s="17">
        <v>40779.27</v>
      </c>
      <c r="F275" s="50">
        <v>40779.27</v>
      </c>
      <c r="G275" s="61">
        <f t="shared" si="4"/>
        <v>100</v>
      </c>
      <c r="H275" s="50"/>
    </row>
    <row r="276" spans="1:8" ht="12.75">
      <c r="A276" s="14" t="s">
        <v>14</v>
      </c>
      <c r="B276" s="15" t="s">
        <v>14</v>
      </c>
      <c r="C276" s="2" t="s">
        <v>189</v>
      </c>
      <c r="D276" s="16" t="s">
        <v>190</v>
      </c>
      <c r="E276" s="17">
        <v>853167.38</v>
      </c>
      <c r="F276" s="50">
        <v>823407.16</v>
      </c>
      <c r="G276" s="61">
        <f t="shared" si="4"/>
        <v>96.5117958447966</v>
      </c>
      <c r="H276" s="50">
        <v>10375.01</v>
      </c>
    </row>
    <row r="277" spans="1:8" ht="21">
      <c r="A277" s="14" t="s">
        <v>14</v>
      </c>
      <c r="B277" s="15" t="s">
        <v>14</v>
      </c>
      <c r="C277" s="2" t="s">
        <v>191</v>
      </c>
      <c r="D277" s="16" t="s">
        <v>192</v>
      </c>
      <c r="E277" s="17">
        <v>35647.08</v>
      </c>
      <c r="F277" s="50">
        <v>35647.08</v>
      </c>
      <c r="G277" s="61">
        <f t="shared" si="4"/>
        <v>100</v>
      </c>
      <c r="H277" s="50">
        <v>36357.28</v>
      </c>
    </row>
    <row r="278" spans="1:8" ht="42.75">
      <c r="A278" s="10" t="s">
        <v>14</v>
      </c>
      <c r="B278" s="11" t="s">
        <v>35</v>
      </c>
      <c r="C278" s="12" t="s">
        <v>14</v>
      </c>
      <c r="D278" s="11" t="s">
        <v>36</v>
      </c>
      <c r="E278" s="13">
        <v>110782.23</v>
      </c>
      <c r="F278" s="49">
        <v>109145.57</v>
      </c>
      <c r="G278" s="62">
        <f t="shared" si="4"/>
        <v>98.52263309738395</v>
      </c>
      <c r="H278" s="49"/>
    </row>
    <row r="279" spans="1:8" ht="12.75">
      <c r="A279" s="14" t="s">
        <v>14</v>
      </c>
      <c r="B279" s="15" t="s">
        <v>14</v>
      </c>
      <c r="C279" s="2" t="s">
        <v>51</v>
      </c>
      <c r="D279" s="16" t="s">
        <v>52</v>
      </c>
      <c r="E279" s="17">
        <v>1088.53</v>
      </c>
      <c r="F279" s="50">
        <v>1077.05</v>
      </c>
      <c r="G279" s="61">
        <f t="shared" si="4"/>
        <v>98.94536668718364</v>
      </c>
      <c r="H279" s="50"/>
    </row>
    <row r="280" spans="1:8" ht="12.75">
      <c r="A280" s="14" t="s">
        <v>14</v>
      </c>
      <c r="B280" s="15" t="s">
        <v>14</v>
      </c>
      <c r="C280" s="2" t="s">
        <v>65</v>
      </c>
      <c r="D280" s="16" t="s">
        <v>66</v>
      </c>
      <c r="E280" s="17">
        <v>108854.78</v>
      </c>
      <c r="F280" s="50">
        <v>107705.63</v>
      </c>
      <c r="G280" s="61">
        <f t="shared" si="4"/>
        <v>98.94432747923426</v>
      </c>
      <c r="H280" s="50"/>
    </row>
    <row r="281" spans="1:8" ht="32.25">
      <c r="A281" s="14" t="s">
        <v>14</v>
      </c>
      <c r="B281" s="15" t="s">
        <v>14</v>
      </c>
      <c r="C281" s="2" t="s">
        <v>210</v>
      </c>
      <c r="D281" s="16" t="s">
        <v>211</v>
      </c>
      <c r="E281" s="17">
        <v>830.62</v>
      </c>
      <c r="F281" s="50">
        <v>359.3</v>
      </c>
      <c r="G281" s="61">
        <f t="shared" si="4"/>
        <v>43.256844284991935</v>
      </c>
      <c r="H281" s="50"/>
    </row>
    <row r="282" spans="1:8" ht="21">
      <c r="A282" s="14" t="s">
        <v>14</v>
      </c>
      <c r="B282" s="15" t="s">
        <v>14</v>
      </c>
      <c r="C282" s="2" t="s">
        <v>163</v>
      </c>
      <c r="D282" s="16" t="s">
        <v>164</v>
      </c>
      <c r="E282" s="17">
        <v>8.3</v>
      </c>
      <c r="F282" s="50">
        <v>3.59</v>
      </c>
      <c r="G282" s="61">
        <f t="shared" si="4"/>
        <v>43.253012048192765</v>
      </c>
      <c r="H282" s="50"/>
    </row>
    <row r="283" spans="1:8" ht="12.75">
      <c r="A283" s="10" t="s">
        <v>14</v>
      </c>
      <c r="B283" s="11" t="s">
        <v>212</v>
      </c>
      <c r="C283" s="12" t="s">
        <v>14</v>
      </c>
      <c r="D283" s="11" t="s">
        <v>17</v>
      </c>
      <c r="E283" s="13">
        <v>405225.5</v>
      </c>
      <c r="F283" s="49">
        <v>383785.5</v>
      </c>
      <c r="G283" s="62">
        <f t="shared" si="4"/>
        <v>94.7091187499306</v>
      </c>
      <c r="H283" s="49"/>
    </row>
    <row r="284" spans="1:8" ht="42.75">
      <c r="A284" s="14" t="s">
        <v>14</v>
      </c>
      <c r="B284" s="15" t="s">
        <v>14</v>
      </c>
      <c r="C284" s="2" t="s">
        <v>213</v>
      </c>
      <c r="D284" s="16" t="s">
        <v>214</v>
      </c>
      <c r="E284" s="17">
        <v>203296</v>
      </c>
      <c r="F284" s="50">
        <v>203296</v>
      </c>
      <c r="G284" s="61">
        <f t="shared" si="4"/>
        <v>100</v>
      </c>
      <c r="H284" s="50"/>
    </row>
    <row r="285" spans="1:8" ht="21">
      <c r="A285" s="14" t="s">
        <v>14</v>
      </c>
      <c r="B285" s="15" t="s">
        <v>14</v>
      </c>
      <c r="C285" s="2" t="s">
        <v>121</v>
      </c>
      <c r="D285" s="16" t="s">
        <v>122</v>
      </c>
      <c r="E285" s="17">
        <v>17746.4</v>
      </c>
      <c r="F285" s="50">
        <v>17746.4</v>
      </c>
      <c r="G285" s="61">
        <f t="shared" si="4"/>
        <v>100</v>
      </c>
      <c r="H285" s="50"/>
    </row>
    <row r="286" spans="1:8" ht="21">
      <c r="A286" s="14" t="s">
        <v>14</v>
      </c>
      <c r="B286" s="15" t="s">
        <v>14</v>
      </c>
      <c r="C286" s="2" t="s">
        <v>187</v>
      </c>
      <c r="D286" s="16" t="s">
        <v>188</v>
      </c>
      <c r="E286" s="17">
        <v>6600</v>
      </c>
      <c r="F286" s="50">
        <v>6600</v>
      </c>
      <c r="G286" s="61">
        <f t="shared" si="4"/>
        <v>100</v>
      </c>
      <c r="H286" s="50"/>
    </row>
    <row r="287" spans="1:8" ht="12.75">
      <c r="A287" s="14" t="s">
        <v>14</v>
      </c>
      <c r="B287" s="15" t="s">
        <v>14</v>
      </c>
      <c r="C287" s="2" t="s">
        <v>47</v>
      </c>
      <c r="D287" s="16" t="s">
        <v>48</v>
      </c>
      <c r="E287" s="17">
        <v>1128.6</v>
      </c>
      <c r="F287" s="50">
        <v>1128.6</v>
      </c>
      <c r="G287" s="61">
        <f t="shared" si="4"/>
        <v>100</v>
      </c>
      <c r="H287" s="50"/>
    </row>
    <row r="288" spans="1:8" ht="12.75">
      <c r="A288" s="14" t="s">
        <v>14</v>
      </c>
      <c r="B288" s="15" t="s">
        <v>14</v>
      </c>
      <c r="C288" s="2" t="s">
        <v>53</v>
      </c>
      <c r="D288" s="16" t="s">
        <v>54</v>
      </c>
      <c r="E288" s="17">
        <v>65383.5</v>
      </c>
      <c r="F288" s="50">
        <v>61943.5</v>
      </c>
      <c r="G288" s="61">
        <f t="shared" si="4"/>
        <v>94.73873377839975</v>
      </c>
      <c r="H288" s="50"/>
    </row>
    <row r="289" spans="1:8" ht="32.25">
      <c r="A289" s="14" t="s">
        <v>14</v>
      </c>
      <c r="B289" s="15" t="s">
        <v>14</v>
      </c>
      <c r="C289" s="2" t="s">
        <v>210</v>
      </c>
      <c r="D289" s="16" t="s">
        <v>211</v>
      </c>
      <c r="E289" s="17">
        <v>7867.3</v>
      </c>
      <c r="F289" s="50">
        <v>7867.3</v>
      </c>
      <c r="G289" s="61">
        <f t="shared" si="4"/>
        <v>100</v>
      </c>
      <c r="H289" s="50"/>
    </row>
    <row r="290" spans="1:8" ht="21">
      <c r="A290" s="14" t="s">
        <v>14</v>
      </c>
      <c r="B290" s="15" t="s">
        <v>14</v>
      </c>
      <c r="C290" s="2" t="s">
        <v>215</v>
      </c>
      <c r="D290" s="16" t="s">
        <v>216</v>
      </c>
      <c r="E290" s="17">
        <v>67774.89</v>
      </c>
      <c r="F290" s="50">
        <v>67774.89</v>
      </c>
      <c r="G290" s="61">
        <f t="shared" si="4"/>
        <v>99.99999999999999</v>
      </c>
      <c r="H290" s="50"/>
    </row>
    <row r="291" spans="1:8" ht="32.25">
      <c r="A291" s="14" t="s">
        <v>14</v>
      </c>
      <c r="B291" s="15" t="s">
        <v>14</v>
      </c>
      <c r="C291" s="2" t="s">
        <v>167</v>
      </c>
      <c r="D291" s="16" t="s">
        <v>168</v>
      </c>
      <c r="E291" s="17">
        <v>15428.81</v>
      </c>
      <c r="F291" s="50">
        <v>15428.81</v>
      </c>
      <c r="G291" s="61">
        <f t="shared" si="4"/>
        <v>100</v>
      </c>
      <c r="H291" s="50"/>
    </row>
    <row r="292" spans="1:8" ht="21">
      <c r="A292" s="14" t="s">
        <v>14</v>
      </c>
      <c r="B292" s="15" t="s">
        <v>14</v>
      </c>
      <c r="C292" s="2" t="s">
        <v>85</v>
      </c>
      <c r="D292" s="16" t="s">
        <v>86</v>
      </c>
      <c r="E292" s="17">
        <v>20000</v>
      </c>
      <c r="F292" s="50">
        <v>2000</v>
      </c>
      <c r="G292" s="61">
        <f t="shared" si="4"/>
        <v>10</v>
      </c>
      <c r="H292" s="50"/>
    </row>
    <row r="293" spans="1:8" ht="12.75">
      <c r="A293" s="1" t="s">
        <v>217</v>
      </c>
      <c r="B293" s="6" t="s">
        <v>14</v>
      </c>
      <c r="C293" s="7" t="s">
        <v>14</v>
      </c>
      <c r="D293" s="8" t="s">
        <v>218</v>
      </c>
      <c r="E293" s="9">
        <v>335274.81</v>
      </c>
      <c r="F293" s="84">
        <v>335274.81</v>
      </c>
      <c r="G293" s="86">
        <f t="shared" si="4"/>
        <v>100</v>
      </c>
      <c r="H293" s="84"/>
    </row>
    <row r="294" spans="1:8" ht="12.75">
      <c r="A294" s="10" t="s">
        <v>14</v>
      </c>
      <c r="B294" s="11" t="s">
        <v>219</v>
      </c>
      <c r="C294" s="12" t="s">
        <v>14</v>
      </c>
      <c r="D294" s="11" t="s">
        <v>220</v>
      </c>
      <c r="E294" s="13">
        <v>12500</v>
      </c>
      <c r="F294" s="49">
        <v>12500</v>
      </c>
      <c r="G294" s="62">
        <f t="shared" si="4"/>
        <v>100</v>
      </c>
      <c r="H294" s="49"/>
    </row>
    <row r="295" spans="1:8" ht="54">
      <c r="A295" s="14" t="s">
        <v>14</v>
      </c>
      <c r="B295" s="15" t="s">
        <v>14</v>
      </c>
      <c r="C295" s="2" t="s">
        <v>221</v>
      </c>
      <c r="D295" s="16" t="s">
        <v>222</v>
      </c>
      <c r="E295" s="17">
        <v>12500</v>
      </c>
      <c r="F295" s="50">
        <v>12500</v>
      </c>
      <c r="G295" s="61">
        <f t="shared" si="4"/>
        <v>100</v>
      </c>
      <c r="H295" s="50"/>
    </row>
    <row r="296" spans="1:8" ht="12.75">
      <c r="A296" s="10" t="s">
        <v>14</v>
      </c>
      <c r="B296" s="11" t="s">
        <v>223</v>
      </c>
      <c r="C296" s="12" t="s">
        <v>14</v>
      </c>
      <c r="D296" s="11" t="s">
        <v>224</v>
      </c>
      <c r="E296" s="13">
        <v>2000</v>
      </c>
      <c r="F296" s="49">
        <v>2000</v>
      </c>
      <c r="G296" s="62">
        <f t="shared" si="4"/>
        <v>100</v>
      </c>
      <c r="H296" s="49"/>
    </row>
    <row r="297" spans="1:8" ht="12.75">
      <c r="A297" s="14" t="s">
        <v>14</v>
      </c>
      <c r="B297" s="15" t="s">
        <v>14</v>
      </c>
      <c r="C297" s="2" t="s">
        <v>53</v>
      </c>
      <c r="D297" s="16" t="s">
        <v>54</v>
      </c>
      <c r="E297" s="17">
        <v>2000</v>
      </c>
      <c r="F297" s="50">
        <v>2000</v>
      </c>
      <c r="G297" s="61">
        <f t="shared" si="4"/>
        <v>100</v>
      </c>
      <c r="H297" s="50"/>
    </row>
    <row r="298" spans="1:8" ht="12.75">
      <c r="A298" s="10" t="s">
        <v>14</v>
      </c>
      <c r="B298" s="11" t="s">
        <v>225</v>
      </c>
      <c r="C298" s="12" t="s">
        <v>14</v>
      </c>
      <c r="D298" s="11" t="s">
        <v>226</v>
      </c>
      <c r="E298" s="13">
        <v>197714.91</v>
      </c>
      <c r="F298" s="49">
        <v>197714.91</v>
      </c>
      <c r="G298" s="62">
        <f t="shared" si="4"/>
        <v>100</v>
      </c>
      <c r="H298" s="49"/>
    </row>
    <row r="299" spans="1:8" ht="12.75">
      <c r="A299" s="14" t="s">
        <v>14</v>
      </c>
      <c r="B299" s="15" t="s">
        <v>14</v>
      </c>
      <c r="C299" s="2" t="s">
        <v>59</v>
      </c>
      <c r="D299" s="16" t="s">
        <v>60</v>
      </c>
      <c r="E299" s="17">
        <v>588.05</v>
      </c>
      <c r="F299" s="50">
        <v>588.05</v>
      </c>
      <c r="G299" s="61">
        <f t="shared" si="4"/>
        <v>100</v>
      </c>
      <c r="H299" s="50"/>
    </row>
    <row r="300" spans="1:8" ht="12.75">
      <c r="A300" s="14" t="s">
        <v>14</v>
      </c>
      <c r="B300" s="15" t="s">
        <v>14</v>
      </c>
      <c r="C300" s="2" t="s">
        <v>51</v>
      </c>
      <c r="D300" s="16" t="s">
        <v>52</v>
      </c>
      <c r="E300" s="17">
        <v>87296.87</v>
      </c>
      <c r="F300" s="50">
        <v>87296.87</v>
      </c>
      <c r="G300" s="61">
        <f t="shared" si="4"/>
        <v>100</v>
      </c>
      <c r="H300" s="50"/>
    </row>
    <row r="301" spans="1:8" ht="12.75">
      <c r="A301" s="14" t="s">
        <v>14</v>
      </c>
      <c r="B301" s="15" t="s">
        <v>14</v>
      </c>
      <c r="C301" s="2" t="s">
        <v>53</v>
      </c>
      <c r="D301" s="16" t="s">
        <v>54</v>
      </c>
      <c r="E301" s="17">
        <v>106343.99</v>
      </c>
      <c r="F301" s="50">
        <v>106343.99</v>
      </c>
      <c r="G301" s="61">
        <f t="shared" si="4"/>
        <v>100</v>
      </c>
      <c r="H301" s="50"/>
    </row>
    <row r="302" spans="1:8" ht="12.75">
      <c r="A302" s="14" t="s">
        <v>14</v>
      </c>
      <c r="B302" s="15" t="s">
        <v>14</v>
      </c>
      <c r="C302" s="2" t="s">
        <v>55</v>
      </c>
      <c r="D302" s="16" t="s">
        <v>56</v>
      </c>
      <c r="E302" s="17">
        <v>336</v>
      </c>
      <c r="F302" s="50">
        <v>336</v>
      </c>
      <c r="G302" s="61">
        <f t="shared" si="4"/>
        <v>100</v>
      </c>
      <c r="H302" s="50"/>
    </row>
    <row r="303" spans="1:8" ht="21">
      <c r="A303" s="14" t="s">
        <v>14</v>
      </c>
      <c r="B303" s="15" t="s">
        <v>14</v>
      </c>
      <c r="C303" s="2" t="s">
        <v>57</v>
      </c>
      <c r="D303" s="16" t="s">
        <v>58</v>
      </c>
      <c r="E303" s="17">
        <v>3150</v>
      </c>
      <c r="F303" s="50">
        <v>3150</v>
      </c>
      <c r="G303" s="61">
        <f t="shared" si="4"/>
        <v>100</v>
      </c>
      <c r="H303" s="50"/>
    </row>
    <row r="304" spans="1:8" ht="12.75">
      <c r="A304" s="10" t="s">
        <v>14</v>
      </c>
      <c r="B304" s="11" t="s">
        <v>227</v>
      </c>
      <c r="C304" s="12" t="s">
        <v>14</v>
      </c>
      <c r="D304" s="11" t="s">
        <v>17</v>
      </c>
      <c r="E304" s="13">
        <v>123059.9</v>
      </c>
      <c r="F304" s="49">
        <v>123059.9</v>
      </c>
      <c r="G304" s="62">
        <f t="shared" si="4"/>
        <v>100</v>
      </c>
      <c r="H304" s="49"/>
    </row>
    <row r="305" spans="1:8" ht="12.75">
      <c r="A305" s="14" t="s">
        <v>14</v>
      </c>
      <c r="B305" s="15" t="s">
        <v>14</v>
      </c>
      <c r="C305" s="2" t="s">
        <v>59</v>
      </c>
      <c r="D305" s="16" t="s">
        <v>60</v>
      </c>
      <c r="E305" s="17">
        <v>47243.9</v>
      </c>
      <c r="F305" s="50">
        <v>47243.9</v>
      </c>
      <c r="G305" s="61">
        <f t="shared" si="4"/>
        <v>100</v>
      </c>
      <c r="H305" s="50"/>
    </row>
    <row r="306" spans="1:8" ht="12.75">
      <c r="A306" s="14" t="s">
        <v>14</v>
      </c>
      <c r="B306" s="15" t="s">
        <v>14</v>
      </c>
      <c r="C306" s="2" t="s">
        <v>53</v>
      </c>
      <c r="D306" s="16" t="s">
        <v>54</v>
      </c>
      <c r="E306" s="17">
        <v>3000</v>
      </c>
      <c r="F306" s="50">
        <v>3000</v>
      </c>
      <c r="G306" s="61">
        <f t="shared" si="4"/>
        <v>100</v>
      </c>
      <c r="H306" s="50"/>
    </row>
    <row r="307" spans="1:8" ht="21">
      <c r="A307" s="14" t="s">
        <v>14</v>
      </c>
      <c r="B307" s="88" t="s">
        <v>14</v>
      </c>
      <c r="C307" s="89" t="s">
        <v>90</v>
      </c>
      <c r="D307" s="90" t="s">
        <v>91</v>
      </c>
      <c r="E307" s="91">
        <v>72816</v>
      </c>
      <c r="F307" s="50">
        <v>72816</v>
      </c>
      <c r="G307" s="61">
        <f t="shared" si="4"/>
        <v>100</v>
      </c>
      <c r="H307" s="50"/>
    </row>
    <row r="308" spans="1:8" s="78" customFormat="1" ht="12.75">
      <c r="A308" s="29"/>
      <c r="B308" s="30"/>
      <c r="C308" s="31"/>
      <c r="D308" s="32"/>
      <c r="E308" s="33"/>
      <c r="F308" s="52"/>
      <c r="G308" s="76"/>
      <c r="H308" s="52"/>
    </row>
    <row r="309" spans="1:8" s="78" customFormat="1" ht="12.75">
      <c r="A309" s="29"/>
      <c r="B309" s="30"/>
      <c r="C309" s="31"/>
      <c r="D309" s="32"/>
      <c r="E309" s="33"/>
      <c r="F309" s="52"/>
      <c r="G309" s="76"/>
      <c r="H309" s="52"/>
    </row>
    <row r="310" spans="1:8" s="78" customFormat="1" ht="12.75">
      <c r="A310" s="29"/>
      <c r="B310" s="30"/>
      <c r="C310" s="31"/>
      <c r="D310" s="32"/>
      <c r="E310" s="33"/>
      <c r="F310" s="52"/>
      <c r="G310" s="76"/>
      <c r="H310" s="52"/>
    </row>
    <row r="311" spans="1:8" s="78" customFormat="1" ht="12.75">
      <c r="A311" s="29"/>
      <c r="B311" s="30"/>
      <c r="C311" s="31"/>
      <c r="D311" s="32"/>
      <c r="E311" s="33"/>
      <c r="F311" s="52"/>
      <c r="G311" s="76"/>
      <c r="H311" s="52"/>
    </row>
    <row r="312" spans="1:8" s="81" customFormat="1" ht="12.75">
      <c r="A312" s="34">
        <v>1</v>
      </c>
      <c r="B312" s="34">
        <v>2</v>
      </c>
      <c r="C312" s="35">
        <v>3</v>
      </c>
      <c r="D312" s="35">
        <v>4</v>
      </c>
      <c r="E312" s="79">
        <v>5</v>
      </c>
      <c r="F312" s="80">
        <v>6</v>
      </c>
      <c r="G312" s="82" t="s">
        <v>329</v>
      </c>
      <c r="H312" s="80">
        <v>8</v>
      </c>
    </row>
    <row r="313" spans="1:8" ht="12.75">
      <c r="A313" s="1" t="s">
        <v>228</v>
      </c>
      <c r="B313" s="6" t="s">
        <v>14</v>
      </c>
      <c r="C313" s="7" t="s">
        <v>14</v>
      </c>
      <c r="D313" s="8" t="s">
        <v>229</v>
      </c>
      <c r="E313" s="9">
        <v>3655499.22</v>
      </c>
      <c r="F313" s="84">
        <v>3607814.86</v>
      </c>
      <c r="G313" s="86">
        <f t="shared" si="4"/>
        <v>98.69554451717268</v>
      </c>
      <c r="H313" s="84">
        <v>139444.02</v>
      </c>
    </row>
    <row r="314" spans="1:8" ht="12.75">
      <c r="A314" s="10" t="s">
        <v>14</v>
      </c>
      <c r="B314" s="11" t="s">
        <v>230</v>
      </c>
      <c r="C314" s="12" t="s">
        <v>14</v>
      </c>
      <c r="D314" s="11" t="s">
        <v>231</v>
      </c>
      <c r="E314" s="13">
        <v>528000</v>
      </c>
      <c r="F314" s="49">
        <v>527802.85</v>
      </c>
      <c r="G314" s="62">
        <f t="shared" si="4"/>
        <v>99.96266098484848</v>
      </c>
      <c r="H314" s="49"/>
    </row>
    <row r="315" spans="1:8" ht="32.25">
      <c r="A315" s="14" t="s">
        <v>14</v>
      </c>
      <c r="B315" s="15" t="s">
        <v>14</v>
      </c>
      <c r="C315" s="2" t="s">
        <v>195</v>
      </c>
      <c r="D315" s="16" t="s">
        <v>196</v>
      </c>
      <c r="E315" s="17">
        <v>528000</v>
      </c>
      <c r="F315" s="50">
        <v>527802.85</v>
      </c>
      <c r="G315" s="61">
        <f t="shared" si="4"/>
        <v>99.96266098484848</v>
      </c>
      <c r="H315" s="50"/>
    </row>
    <row r="316" spans="1:8" ht="21">
      <c r="A316" s="10" t="s">
        <v>14</v>
      </c>
      <c r="B316" s="11" t="s">
        <v>232</v>
      </c>
      <c r="C316" s="12" t="s">
        <v>14</v>
      </c>
      <c r="D316" s="11" t="s">
        <v>233</v>
      </c>
      <c r="E316" s="13">
        <v>4000</v>
      </c>
      <c r="F316" s="49">
        <v>2577.4</v>
      </c>
      <c r="G316" s="62">
        <f t="shared" si="4"/>
        <v>64.435</v>
      </c>
      <c r="H316" s="49"/>
    </row>
    <row r="317" spans="1:8" ht="12.75">
      <c r="A317" s="14" t="s">
        <v>14</v>
      </c>
      <c r="B317" s="15" t="s">
        <v>14</v>
      </c>
      <c r="C317" s="2" t="s">
        <v>51</v>
      </c>
      <c r="D317" s="16" t="s">
        <v>52</v>
      </c>
      <c r="E317" s="17">
        <v>500</v>
      </c>
      <c r="F317" s="50">
        <v>500</v>
      </c>
      <c r="G317" s="61">
        <f t="shared" si="4"/>
        <v>100</v>
      </c>
      <c r="H317" s="50"/>
    </row>
    <row r="318" spans="1:8" ht="12.75">
      <c r="A318" s="14" t="s">
        <v>14</v>
      </c>
      <c r="B318" s="15" t="s">
        <v>14</v>
      </c>
      <c r="C318" s="2" t="s">
        <v>53</v>
      </c>
      <c r="D318" s="16" t="s">
        <v>54</v>
      </c>
      <c r="E318" s="17">
        <v>2500</v>
      </c>
      <c r="F318" s="50">
        <v>1687.4</v>
      </c>
      <c r="G318" s="61">
        <f t="shared" si="4"/>
        <v>67.49600000000001</v>
      </c>
      <c r="H318" s="50"/>
    </row>
    <row r="319" spans="1:8" ht="21">
      <c r="A319" s="14" t="s">
        <v>14</v>
      </c>
      <c r="B319" s="15" t="s">
        <v>14</v>
      </c>
      <c r="C319" s="2" t="s">
        <v>57</v>
      </c>
      <c r="D319" s="16" t="s">
        <v>58</v>
      </c>
      <c r="E319" s="17">
        <v>1000</v>
      </c>
      <c r="F319" s="50">
        <v>390</v>
      </c>
      <c r="G319" s="61">
        <f t="shared" si="4"/>
        <v>39</v>
      </c>
      <c r="H319" s="50"/>
    </row>
    <row r="320" spans="1:8" ht="54">
      <c r="A320" s="10" t="s">
        <v>14</v>
      </c>
      <c r="B320" s="11" t="s">
        <v>234</v>
      </c>
      <c r="C320" s="12" t="s">
        <v>14</v>
      </c>
      <c r="D320" s="11" t="s">
        <v>235</v>
      </c>
      <c r="E320" s="13">
        <v>33200</v>
      </c>
      <c r="F320" s="49">
        <v>33032.17</v>
      </c>
      <c r="G320" s="62">
        <f t="shared" si="4"/>
        <v>99.49448795180723</v>
      </c>
      <c r="H320" s="49"/>
    </row>
    <row r="321" spans="1:8" ht="12.75">
      <c r="A321" s="14" t="s">
        <v>14</v>
      </c>
      <c r="B321" s="15" t="s">
        <v>14</v>
      </c>
      <c r="C321" s="2" t="s">
        <v>73</v>
      </c>
      <c r="D321" s="16" t="s">
        <v>74</v>
      </c>
      <c r="E321" s="17">
        <v>33200</v>
      </c>
      <c r="F321" s="50">
        <v>33032.17</v>
      </c>
      <c r="G321" s="61">
        <f t="shared" si="4"/>
        <v>99.49448795180723</v>
      </c>
      <c r="H321" s="50"/>
    </row>
    <row r="322" spans="1:8" ht="32.25">
      <c r="A322" s="10" t="s">
        <v>14</v>
      </c>
      <c r="B322" s="11" t="s">
        <v>236</v>
      </c>
      <c r="C322" s="12" t="s">
        <v>14</v>
      </c>
      <c r="D322" s="11" t="s">
        <v>237</v>
      </c>
      <c r="E322" s="13">
        <v>271025</v>
      </c>
      <c r="F322" s="49">
        <v>257265.73</v>
      </c>
      <c r="G322" s="62">
        <f t="shared" si="4"/>
        <v>94.92324693293978</v>
      </c>
      <c r="H322" s="49"/>
    </row>
    <row r="323" spans="1:8" ht="12.75">
      <c r="A323" s="14" t="s">
        <v>14</v>
      </c>
      <c r="B323" s="15" t="s">
        <v>14</v>
      </c>
      <c r="C323" s="2" t="s">
        <v>67</v>
      </c>
      <c r="D323" s="16" t="s">
        <v>68</v>
      </c>
      <c r="E323" s="17">
        <v>271025</v>
      </c>
      <c r="F323" s="50">
        <v>257265.73</v>
      </c>
      <c r="G323" s="61">
        <f t="shared" si="4"/>
        <v>94.92324693293978</v>
      </c>
      <c r="H323" s="50"/>
    </row>
    <row r="324" spans="1:8" ht="12.75">
      <c r="A324" s="10" t="s">
        <v>14</v>
      </c>
      <c r="B324" s="11" t="s">
        <v>238</v>
      </c>
      <c r="C324" s="12" t="s">
        <v>14</v>
      </c>
      <c r="D324" s="11" t="s">
        <v>239</v>
      </c>
      <c r="E324" s="13">
        <v>9946.12</v>
      </c>
      <c r="F324" s="49">
        <v>9946.12</v>
      </c>
      <c r="G324" s="62">
        <f t="shared" si="4"/>
        <v>100</v>
      </c>
      <c r="H324" s="49"/>
    </row>
    <row r="325" spans="1:8" ht="12.75">
      <c r="A325" s="14" t="s">
        <v>14</v>
      </c>
      <c r="B325" s="15" t="s">
        <v>14</v>
      </c>
      <c r="C325" s="2" t="s">
        <v>67</v>
      </c>
      <c r="D325" s="16" t="s">
        <v>68</v>
      </c>
      <c r="E325" s="17">
        <v>9946.12</v>
      </c>
      <c r="F325" s="50">
        <v>9946.12</v>
      </c>
      <c r="G325" s="61">
        <f t="shared" si="4"/>
        <v>100</v>
      </c>
      <c r="H325" s="50"/>
    </row>
    <row r="326" spans="1:8" ht="12.75">
      <c r="A326" s="10" t="s">
        <v>14</v>
      </c>
      <c r="B326" s="11" t="s">
        <v>240</v>
      </c>
      <c r="C326" s="12" t="s">
        <v>14</v>
      </c>
      <c r="D326" s="11" t="s">
        <v>241</v>
      </c>
      <c r="E326" s="13">
        <v>382323</v>
      </c>
      <c r="F326" s="49">
        <v>380482.57</v>
      </c>
      <c r="G326" s="62">
        <f t="shared" si="4"/>
        <v>99.51861907340128</v>
      </c>
      <c r="H326" s="49"/>
    </row>
    <row r="327" spans="1:8" ht="12.75">
      <c r="A327" s="14" t="s">
        <v>14</v>
      </c>
      <c r="B327" s="15" t="s">
        <v>14</v>
      </c>
      <c r="C327" s="2" t="s">
        <v>67</v>
      </c>
      <c r="D327" s="16" t="s">
        <v>68</v>
      </c>
      <c r="E327" s="17">
        <v>382323</v>
      </c>
      <c r="F327" s="50">
        <v>380482.57</v>
      </c>
      <c r="G327" s="61">
        <f t="shared" si="4"/>
        <v>99.51861907340128</v>
      </c>
      <c r="H327" s="50"/>
    </row>
    <row r="328" spans="1:8" ht="12.75">
      <c r="A328" s="10" t="s">
        <v>14</v>
      </c>
      <c r="B328" s="11" t="s">
        <v>246</v>
      </c>
      <c r="C328" s="12" t="s">
        <v>14</v>
      </c>
      <c r="D328" s="11" t="s">
        <v>247</v>
      </c>
      <c r="E328" s="13">
        <v>1404554.15</v>
      </c>
      <c r="F328" s="49">
        <v>1386849.58</v>
      </c>
      <c r="G328" s="62">
        <f t="shared" si="4"/>
        <v>98.73948825682514</v>
      </c>
      <c r="H328" s="49">
        <v>95218.25</v>
      </c>
    </row>
    <row r="329" spans="1:8" ht="21">
      <c r="A329" s="14" t="s">
        <v>14</v>
      </c>
      <c r="B329" s="15" t="s">
        <v>14</v>
      </c>
      <c r="C329" s="2" t="s">
        <v>121</v>
      </c>
      <c r="D329" s="16" t="s">
        <v>122</v>
      </c>
      <c r="E329" s="17">
        <v>3000</v>
      </c>
      <c r="F329" s="50">
        <v>2346.2</v>
      </c>
      <c r="G329" s="61">
        <f t="shared" si="4"/>
        <v>78.20666666666666</v>
      </c>
      <c r="H329" s="50"/>
    </row>
    <row r="330" spans="1:8" ht="12.75">
      <c r="A330" s="14" t="s">
        <v>14</v>
      </c>
      <c r="B330" s="15" t="s">
        <v>14</v>
      </c>
      <c r="C330" s="2" t="s">
        <v>45</v>
      </c>
      <c r="D330" s="16" t="s">
        <v>46</v>
      </c>
      <c r="E330" s="17">
        <v>946347</v>
      </c>
      <c r="F330" s="50">
        <v>944604</v>
      </c>
      <c r="G330" s="61">
        <f aca="true" t="shared" si="5" ref="G330:G393">F330/E330%</f>
        <v>99.81581808786841</v>
      </c>
      <c r="H330" s="50"/>
    </row>
    <row r="331" spans="1:8" ht="12.75">
      <c r="A331" s="14" t="s">
        <v>14</v>
      </c>
      <c r="B331" s="15" t="s">
        <v>14</v>
      </c>
      <c r="C331" s="2" t="s">
        <v>69</v>
      </c>
      <c r="D331" s="16" t="s">
        <v>70</v>
      </c>
      <c r="E331" s="17">
        <v>72578</v>
      </c>
      <c r="F331" s="50">
        <v>72577.87</v>
      </c>
      <c r="G331" s="61">
        <f t="shared" si="5"/>
        <v>99.99982088236105</v>
      </c>
      <c r="H331" s="50">
        <v>73153.75</v>
      </c>
    </row>
    <row r="332" spans="1:8" ht="12.75">
      <c r="A332" s="14" t="s">
        <v>14</v>
      </c>
      <c r="B332" s="15" t="s">
        <v>14</v>
      </c>
      <c r="C332" s="2" t="s">
        <v>47</v>
      </c>
      <c r="D332" s="16" t="s">
        <v>48</v>
      </c>
      <c r="E332" s="17">
        <v>181538</v>
      </c>
      <c r="F332" s="50">
        <v>175346.71</v>
      </c>
      <c r="G332" s="61">
        <f t="shared" si="5"/>
        <v>96.589534973394</v>
      </c>
      <c r="H332" s="50">
        <v>12684.88</v>
      </c>
    </row>
    <row r="333" spans="1:8" ht="21">
      <c r="A333" s="14" t="s">
        <v>14</v>
      </c>
      <c r="B333" s="15" t="s">
        <v>14</v>
      </c>
      <c r="C333" s="2" t="s">
        <v>49</v>
      </c>
      <c r="D333" s="16" t="s">
        <v>50</v>
      </c>
      <c r="E333" s="17">
        <v>22581</v>
      </c>
      <c r="F333" s="50">
        <v>22476.89</v>
      </c>
      <c r="G333" s="61">
        <f t="shared" si="5"/>
        <v>99.5389486736637</v>
      </c>
      <c r="H333" s="50">
        <v>1475.4</v>
      </c>
    </row>
    <row r="334" spans="1:8" ht="12.75">
      <c r="A334" s="14" t="s">
        <v>14</v>
      </c>
      <c r="B334" s="15" t="s">
        <v>14</v>
      </c>
      <c r="C334" s="2" t="s">
        <v>59</v>
      </c>
      <c r="D334" s="16" t="s">
        <v>60</v>
      </c>
      <c r="E334" s="17">
        <v>7200</v>
      </c>
      <c r="F334" s="50">
        <v>7200</v>
      </c>
      <c r="G334" s="61">
        <f t="shared" si="5"/>
        <v>100</v>
      </c>
      <c r="H334" s="50">
        <v>600</v>
      </c>
    </row>
    <row r="335" spans="1:8" ht="12.75">
      <c r="A335" s="14" t="s">
        <v>14</v>
      </c>
      <c r="B335" s="15" t="s">
        <v>14</v>
      </c>
      <c r="C335" s="2" t="s">
        <v>51</v>
      </c>
      <c r="D335" s="16" t="s">
        <v>52</v>
      </c>
      <c r="E335" s="17">
        <v>22500</v>
      </c>
      <c r="F335" s="50">
        <v>19379.15</v>
      </c>
      <c r="G335" s="61">
        <f t="shared" si="5"/>
        <v>86.12955555555556</v>
      </c>
      <c r="H335" s="50">
        <v>0</v>
      </c>
    </row>
    <row r="336" spans="1:8" ht="12.75">
      <c r="A336" s="14" t="s">
        <v>14</v>
      </c>
      <c r="B336" s="15" t="s">
        <v>14</v>
      </c>
      <c r="C336" s="2" t="s">
        <v>128</v>
      </c>
      <c r="D336" s="16" t="s">
        <v>129</v>
      </c>
      <c r="E336" s="17">
        <v>40000</v>
      </c>
      <c r="F336" s="50">
        <v>36366.5</v>
      </c>
      <c r="G336" s="61">
        <f t="shared" si="5"/>
        <v>90.91625</v>
      </c>
      <c r="H336" s="50">
        <v>4675.5</v>
      </c>
    </row>
    <row r="337" spans="1:8" ht="12.75">
      <c r="A337" s="14" t="s">
        <v>14</v>
      </c>
      <c r="B337" s="15" t="s">
        <v>14</v>
      </c>
      <c r="C337" s="2" t="s">
        <v>130</v>
      </c>
      <c r="D337" s="16" t="s">
        <v>131</v>
      </c>
      <c r="E337" s="17">
        <v>1750</v>
      </c>
      <c r="F337" s="50">
        <v>1750</v>
      </c>
      <c r="G337" s="61">
        <f t="shared" si="5"/>
        <v>100</v>
      </c>
      <c r="H337" s="50">
        <v>0</v>
      </c>
    </row>
    <row r="338" spans="1:8" ht="12.75">
      <c r="A338" s="14" t="s">
        <v>14</v>
      </c>
      <c r="B338" s="15" t="s">
        <v>14</v>
      </c>
      <c r="C338" s="2" t="s">
        <v>53</v>
      </c>
      <c r="D338" s="16" t="s">
        <v>54</v>
      </c>
      <c r="E338" s="17">
        <v>56548.31</v>
      </c>
      <c r="F338" s="50">
        <v>54678.53</v>
      </c>
      <c r="G338" s="61">
        <f t="shared" si="5"/>
        <v>96.69348208637889</v>
      </c>
      <c r="H338" s="50">
        <v>924.18</v>
      </c>
    </row>
    <row r="339" spans="1:8" ht="21">
      <c r="A339" s="14" t="s">
        <v>14</v>
      </c>
      <c r="B339" s="15" t="s">
        <v>14</v>
      </c>
      <c r="C339" s="2" t="s">
        <v>133</v>
      </c>
      <c r="D339" s="16" t="s">
        <v>134</v>
      </c>
      <c r="E339" s="17">
        <v>3406</v>
      </c>
      <c r="F339" s="50">
        <v>3244.32</v>
      </c>
      <c r="G339" s="61">
        <f t="shared" si="5"/>
        <v>95.25308279506753</v>
      </c>
      <c r="H339" s="50">
        <v>0</v>
      </c>
    </row>
    <row r="340" spans="1:8" ht="12.75">
      <c r="A340" s="14" t="s">
        <v>14</v>
      </c>
      <c r="B340" s="15" t="s">
        <v>14</v>
      </c>
      <c r="C340" s="2" t="s">
        <v>63</v>
      </c>
      <c r="D340" s="16" t="s">
        <v>64</v>
      </c>
      <c r="E340" s="17">
        <v>18300</v>
      </c>
      <c r="F340" s="50">
        <v>18284.57</v>
      </c>
      <c r="G340" s="61">
        <f t="shared" si="5"/>
        <v>99.91568306010929</v>
      </c>
      <c r="H340" s="50">
        <v>1704.54</v>
      </c>
    </row>
    <row r="341" spans="1:8" ht="12.75">
      <c r="A341" s="14" t="s">
        <v>14</v>
      </c>
      <c r="B341" s="15" t="s">
        <v>14</v>
      </c>
      <c r="C341" s="2" t="s">
        <v>55</v>
      </c>
      <c r="D341" s="16" t="s">
        <v>56</v>
      </c>
      <c r="E341" s="17">
        <v>632</v>
      </c>
      <c r="F341" s="50">
        <v>421</v>
      </c>
      <c r="G341" s="61">
        <f t="shared" si="5"/>
        <v>66.6139240506329</v>
      </c>
      <c r="H341" s="50"/>
    </row>
    <row r="342" spans="1:8" ht="21">
      <c r="A342" s="14" t="s">
        <v>14</v>
      </c>
      <c r="B342" s="15" t="s">
        <v>14</v>
      </c>
      <c r="C342" s="2" t="s">
        <v>71</v>
      </c>
      <c r="D342" s="16" t="s">
        <v>72</v>
      </c>
      <c r="E342" s="17">
        <v>26531.8</v>
      </c>
      <c r="F342" s="50">
        <v>26531.8</v>
      </c>
      <c r="G342" s="61">
        <f t="shared" si="5"/>
        <v>100</v>
      </c>
      <c r="H342" s="50"/>
    </row>
    <row r="343" spans="1:8" ht="21">
      <c r="A343" s="14" t="s">
        <v>14</v>
      </c>
      <c r="B343" s="15" t="s">
        <v>14</v>
      </c>
      <c r="C343" s="2" t="s">
        <v>57</v>
      </c>
      <c r="D343" s="16" t="s">
        <v>58</v>
      </c>
      <c r="E343" s="17">
        <v>1642.04</v>
      </c>
      <c r="F343" s="50">
        <v>1642.04</v>
      </c>
      <c r="G343" s="61">
        <f t="shared" si="5"/>
        <v>100</v>
      </c>
      <c r="H343" s="50"/>
    </row>
    <row r="344" spans="1:8" ht="21">
      <c r="A344" s="10" t="s">
        <v>14</v>
      </c>
      <c r="B344" s="11" t="s">
        <v>248</v>
      </c>
      <c r="C344" s="12" t="s">
        <v>14</v>
      </c>
      <c r="D344" s="11" t="s">
        <v>249</v>
      </c>
      <c r="E344" s="13">
        <v>677189</v>
      </c>
      <c r="F344" s="49">
        <v>664845.08</v>
      </c>
      <c r="G344" s="62">
        <f t="shared" si="5"/>
        <v>98.17718244094335</v>
      </c>
      <c r="H344" s="49">
        <v>44225.77</v>
      </c>
    </row>
    <row r="345" spans="1:8" ht="21">
      <c r="A345" s="14" t="s">
        <v>14</v>
      </c>
      <c r="B345" s="15" t="s">
        <v>14</v>
      </c>
      <c r="C345" s="2" t="s">
        <v>121</v>
      </c>
      <c r="D345" s="16" t="s">
        <v>122</v>
      </c>
      <c r="E345" s="17">
        <v>2000</v>
      </c>
      <c r="F345" s="50">
        <v>1445</v>
      </c>
      <c r="G345" s="61">
        <f t="shared" si="5"/>
        <v>72.25</v>
      </c>
      <c r="H345" s="50"/>
    </row>
    <row r="346" spans="1:8" ht="12.75">
      <c r="A346" s="14" t="s">
        <v>14</v>
      </c>
      <c r="B346" s="15" t="s">
        <v>14</v>
      </c>
      <c r="C346" s="2" t="s">
        <v>45</v>
      </c>
      <c r="D346" s="16" t="s">
        <v>46</v>
      </c>
      <c r="E346" s="17">
        <v>239197</v>
      </c>
      <c r="F346" s="50">
        <v>235286.76</v>
      </c>
      <c r="G346" s="61">
        <f t="shared" si="5"/>
        <v>98.36526377839188</v>
      </c>
      <c r="H346" s="50"/>
    </row>
    <row r="347" spans="1:8" ht="12.75">
      <c r="A347" s="14" t="s">
        <v>14</v>
      </c>
      <c r="B347" s="15" t="s">
        <v>14</v>
      </c>
      <c r="C347" s="2" t="s">
        <v>69</v>
      </c>
      <c r="D347" s="16" t="s">
        <v>70</v>
      </c>
      <c r="E347" s="17">
        <v>16595</v>
      </c>
      <c r="F347" s="50">
        <v>16594.93</v>
      </c>
      <c r="G347" s="61">
        <f t="shared" si="5"/>
        <v>99.99957818620067</v>
      </c>
      <c r="H347" s="50">
        <v>18545.36</v>
      </c>
    </row>
    <row r="348" spans="1:8" ht="12.75">
      <c r="A348" s="14" t="s">
        <v>14</v>
      </c>
      <c r="B348" s="15" t="s">
        <v>14</v>
      </c>
      <c r="C348" s="2" t="s">
        <v>47</v>
      </c>
      <c r="D348" s="16" t="s">
        <v>48</v>
      </c>
      <c r="E348" s="17">
        <v>102868</v>
      </c>
      <c r="F348" s="50">
        <v>97305.15</v>
      </c>
      <c r="G348" s="61">
        <f t="shared" si="5"/>
        <v>94.59224442975463</v>
      </c>
      <c r="H348" s="50">
        <v>6483.87</v>
      </c>
    </row>
    <row r="349" spans="1:8" ht="21">
      <c r="A349" s="14" t="s">
        <v>14</v>
      </c>
      <c r="B349" s="15" t="s">
        <v>14</v>
      </c>
      <c r="C349" s="2" t="s">
        <v>49</v>
      </c>
      <c r="D349" s="16" t="s">
        <v>50</v>
      </c>
      <c r="E349" s="17">
        <v>7005</v>
      </c>
      <c r="F349" s="50">
        <v>4995.97</v>
      </c>
      <c r="G349" s="61">
        <f t="shared" si="5"/>
        <v>71.32005710206995</v>
      </c>
      <c r="H349" s="50">
        <v>349.54</v>
      </c>
    </row>
    <row r="350" spans="1:8" ht="12.75">
      <c r="A350" s="14" t="s">
        <v>14</v>
      </c>
      <c r="B350" s="15" t="s">
        <v>14</v>
      </c>
      <c r="C350" s="2" t="s">
        <v>59</v>
      </c>
      <c r="D350" s="16" t="s">
        <v>60</v>
      </c>
      <c r="E350" s="17">
        <v>300580</v>
      </c>
      <c r="F350" s="50">
        <v>300273.97</v>
      </c>
      <c r="G350" s="61">
        <f t="shared" si="5"/>
        <v>99.89818683877834</v>
      </c>
      <c r="H350" s="50">
        <v>18847</v>
      </c>
    </row>
    <row r="351" spans="1:8" ht="21">
      <c r="A351" s="14" t="s">
        <v>14</v>
      </c>
      <c r="B351" s="15" t="s">
        <v>14</v>
      </c>
      <c r="C351" s="2" t="s">
        <v>71</v>
      </c>
      <c r="D351" s="16" t="s">
        <v>72</v>
      </c>
      <c r="E351" s="17">
        <v>8944</v>
      </c>
      <c r="F351" s="50">
        <v>8943.3</v>
      </c>
      <c r="G351" s="61">
        <f t="shared" si="5"/>
        <v>99.99217352415026</v>
      </c>
      <c r="H351" s="50"/>
    </row>
    <row r="352" spans="1:8" ht="12.75">
      <c r="A352" s="10" t="s">
        <v>14</v>
      </c>
      <c r="B352" s="11" t="s">
        <v>250</v>
      </c>
      <c r="C352" s="12" t="s">
        <v>14</v>
      </c>
      <c r="D352" s="11" t="s">
        <v>251</v>
      </c>
      <c r="E352" s="13">
        <v>286098</v>
      </c>
      <c r="F352" s="49">
        <v>285979.7</v>
      </c>
      <c r="G352" s="62">
        <f t="shared" si="5"/>
        <v>99.95865053233507</v>
      </c>
      <c r="H352" s="49"/>
    </row>
    <row r="353" spans="1:8" ht="12.75">
      <c r="A353" s="14" t="s">
        <v>14</v>
      </c>
      <c r="B353" s="15" t="s">
        <v>14</v>
      </c>
      <c r="C353" s="2" t="s">
        <v>67</v>
      </c>
      <c r="D353" s="16" t="s">
        <v>68</v>
      </c>
      <c r="E353" s="17">
        <v>286098</v>
      </c>
      <c r="F353" s="50">
        <v>285979.7</v>
      </c>
      <c r="G353" s="61">
        <f t="shared" si="5"/>
        <v>99.95865053233507</v>
      </c>
      <c r="H353" s="50"/>
    </row>
    <row r="354" spans="1:8" ht="12.75">
      <c r="A354" s="10" t="s">
        <v>14</v>
      </c>
      <c r="B354" s="11" t="s">
        <v>252</v>
      </c>
      <c r="C354" s="12" t="s">
        <v>14</v>
      </c>
      <c r="D354" s="11" t="s">
        <v>17</v>
      </c>
      <c r="E354" s="13">
        <v>59163.95</v>
      </c>
      <c r="F354" s="49">
        <v>59033.66</v>
      </c>
      <c r="G354" s="62">
        <f t="shared" si="5"/>
        <v>99.77978143785194</v>
      </c>
      <c r="H354" s="49"/>
    </row>
    <row r="355" spans="1:8" ht="12.75">
      <c r="A355" s="14" t="s">
        <v>14</v>
      </c>
      <c r="B355" s="88" t="s">
        <v>14</v>
      </c>
      <c r="C355" s="89" t="s">
        <v>67</v>
      </c>
      <c r="D355" s="90" t="s">
        <v>68</v>
      </c>
      <c r="E355" s="91">
        <v>1812.96</v>
      </c>
      <c r="F355" s="50">
        <v>1812.96</v>
      </c>
      <c r="G355" s="61">
        <f t="shared" si="5"/>
        <v>100</v>
      </c>
      <c r="H355" s="50"/>
    </row>
    <row r="356" spans="1:8" s="78" customFormat="1" ht="12.75">
      <c r="A356" s="29"/>
      <c r="B356" s="30"/>
      <c r="C356" s="31"/>
      <c r="D356" s="32"/>
      <c r="E356" s="33"/>
      <c r="F356" s="52"/>
      <c r="G356" s="76"/>
      <c r="H356" s="52"/>
    </row>
    <row r="357" spans="1:8" s="78" customFormat="1" ht="12.75">
      <c r="A357" s="29"/>
      <c r="B357" s="30"/>
      <c r="C357" s="31"/>
      <c r="D357" s="32"/>
      <c r="E357" s="33"/>
      <c r="F357" s="52"/>
      <c r="G357" s="76"/>
      <c r="H357" s="52"/>
    </row>
    <row r="358" spans="1:8" ht="12.75">
      <c r="A358" s="29"/>
      <c r="B358" s="30"/>
      <c r="C358" s="31"/>
      <c r="D358" s="32"/>
      <c r="E358" s="33"/>
      <c r="F358" s="52"/>
      <c r="G358" s="77"/>
      <c r="H358" s="52"/>
    </row>
    <row r="359" spans="1:8" s="81" customFormat="1" ht="12.75">
      <c r="A359" s="34">
        <v>1</v>
      </c>
      <c r="B359" s="34">
        <v>2</v>
      </c>
      <c r="C359" s="35">
        <v>3</v>
      </c>
      <c r="D359" s="35">
        <v>4</v>
      </c>
      <c r="E359" s="79">
        <v>5</v>
      </c>
      <c r="F359" s="80">
        <v>6</v>
      </c>
      <c r="G359" s="82" t="s">
        <v>329</v>
      </c>
      <c r="H359" s="80">
        <v>8</v>
      </c>
    </row>
    <row r="360" spans="1:8" ht="32.25">
      <c r="A360" s="14" t="s">
        <v>14</v>
      </c>
      <c r="B360" s="15" t="s">
        <v>14</v>
      </c>
      <c r="C360" s="2" t="s">
        <v>253</v>
      </c>
      <c r="D360" s="16" t="s">
        <v>254</v>
      </c>
      <c r="E360" s="17">
        <v>946</v>
      </c>
      <c r="F360" s="50">
        <v>824.5</v>
      </c>
      <c r="G360" s="61">
        <f t="shared" si="5"/>
        <v>87.15644820295982</v>
      </c>
      <c r="H360" s="50"/>
    </row>
    <row r="361" spans="1:8" ht="12.75">
      <c r="A361" s="14" t="s">
        <v>14</v>
      </c>
      <c r="B361" s="15" t="s">
        <v>14</v>
      </c>
      <c r="C361" s="2" t="s">
        <v>53</v>
      </c>
      <c r="D361" s="16" t="s">
        <v>54</v>
      </c>
      <c r="E361" s="17">
        <v>56404.99</v>
      </c>
      <c r="F361" s="50">
        <v>56396.2</v>
      </c>
      <c r="G361" s="61">
        <f t="shared" si="5"/>
        <v>99.98441627239008</v>
      </c>
      <c r="H361" s="50"/>
    </row>
    <row r="362" spans="1:8" ht="21">
      <c r="A362" s="1" t="s">
        <v>255</v>
      </c>
      <c r="B362" s="6" t="s">
        <v>14</v>
      </c>
      <c r="C362" s="7" t="s">
        <v>14</v>
      </c>
      <c r="D362" s="8" t="s">
        <v>256</v>
      </c>
      <c r="E362" s="9">
        <v>587848.36</v>
      </c>
      <c r="F362" s="84">
        <v>587848.36</v>
      </c>
      <c r="G362" s="86">
        <f t="shared" si="5"/>
        <v>100</v>
      </c>
      <c r="H362" s="84"/>
    </row>
    <row r="363" spans="1:8" ht="12.75">
      <c r="A363" s="10" t="s">
        <v>14</v>
      </c>
      <c r="B363" s="11" t="s">
        <v>257</v>
      </c>
      <c r="C363" s="12" t="s">
        <v>14</v>
      </c>
      <c r="D363" s="11" t="s">
        <v>17</v>
      </c>
      <c r="E363" s="13">
        <v>587848.36</v>
      </c>
      <c r="F363" s="49">
        <v>587848.36</v>
      </c>
      <c r="G363" s="62">
        <f t="shared" si="5"/>
        <v>100</v>
      </c>
      <c r="H363" s="49"/>
    </row>
    <row r="364" spans="1:8" ht="12.75">
      <c r="A364" s="14" t="s">
        <v>14</v>
      </c>
      <c r="B364" s="15" t="s">
        <v>14</v>
      </c>
      <c r="C364" s="2" t="s">
        <v>67</v>
      </c>
      <c r="D364" s="16" t="s">
        <v>68</v>
      </c>
      <c r="E364" s="17">
        <v>19500</v>
      </c>
      <c r="F364" s="50">
        <v>19500</v>
      </c>
      <c r="G364" s="61">
        <f t="shared" si="5"/>
        <v>100</v>
      </c>
      <c r="H364" s="50"/>
    </row>
    <row r="365" spans="1:8" ht="12.75">
      <c r="A365" s="14" t="s">
        <v>14</v>
      </c>
      <c r="B365" s="15" t="s">
        <v>14</v>
      </c>
      <c r="C365" s="2" t="s">
        <v>127</v>
      </c>
      <c r="D365" s="16" t="s">
        <v>52</v>
      </c>
      <c r="E365" s="17">
        <v>59895.59</v>
      </c>
      <c r="F365" s="17">
        <v>59895.59</v>
      </c>
      <c r="G365" s="61">
        <f t="shared" si="5"/>
        <v>100</v>
      </c>
      <c r="H365" s="50"/>
    </row>
    <row r="366" spans="1:8" ht="12.75">
      <c r="A366" s="14" t="s">
        <v>14</v>
      </c>
      <c r="B366" s="15" t="s">
        <v>14</v>
      </c>
      <c r="C366" s="2" t="s">
        <v>258</v>
      </c>
      <c r="D366" s="16" t="s">
        <v>52</v>
      </c>
      <c r="E366" s="17">
        <v>483.34</v>
      </c>
      <c r="F366" s="17">
        <v>483.34</v>
      </c>
      <c r="G366" s="61">
        <f t="shared" si="5"/>
        <v>99.99999999999999</v>
      </c>
      <c r="H366" s="50"/>
    </row>
    <row r="367" spans="1:8" ht="12.75">
      <c r="A367" s="14" t="s">
        <v>14</v>
      </c>
      <c r="B367" s="15" t="s">
        <v>14</v>
      </c>
      <c r="C367" s="2" t="s">
        <v>53</v>
      </c>
      <c r="D367" s="16" t="s">
        <v>54</v>
      </c>
      <c r="E367" s="17">
        <v>390</v>
      </c>
      <c r="F367" s="17">
        <v>390</v>
      </c>
      <c r="G367" s="61">
        <f t="shared" si="5"/>
        <v>100</v>
      </c>
      <c r="H367" s="50"/>
    </row>
    <row r="368" spans="1:8" ht="12.75">
      <c r="A368" s="14" t="s">
        <v>14</v>
      </c>
      <c r="B368" s="15" t="s">
        <v>14</v>
      </c>
      <c r="C368" s="2" t="s">
        <v>132</v>
      </c>
      <c r="D368" s="16" t="s">
        <v>54</v>
      </c>
      <c r="E368" s="17">
        <v>39775</v>
      </c>
      <c r="F368" s="17">
        <v>39775</v>
      </c>
      <c r="G368" s="61">
        <f t="shared" si="5"/>
        <v>100</v>
      </c>
      <c r="H368" s="50"/>
    </row>
    <row r="369" spans="1:8" ht="21">
      <c r="A369" s="14" t="s">
        <v>14</v>
      </c>
      <c r="B369" s="15" t="s">
        <v>14</v>
      </c>
      <c r="C369" s="2" t="s">
        <v>259</v>
      </c>
      <c r="D369" s="16" t="s">
        <v>86</v>
      </c>
      <c r="E369" s="17">
        <v>50000</v>
      </c>
      <c r="F369" s="17">
        <v>50000</v>
      </c>
      <c r="G369" s="61">
        <f t="shared" si="5"/>
        <v>100</v>
      </c>
      <c r="H369" s="50"/>
    </row>
    <row r="370" spans="1:8" ht="21">
      <c r="A370" s="14" t="s">
        <v>14</v>
      </c>
      <c r="B370" s="15" t="s">
        <v>14</v>
      </c>
      <c r="C370" s="2" t="s">
        <v>105</v>
      </c>
      <c r="D370" s="16" t="s">
        <v>86</v>
      </c>
      <c r="E370" s="17">
        <v>6000.43</v>
      </c>
      <c r="F370" s="17">
        <v>6000.43</v>
      </c>
      <c r="G370" s="61">
        <f t="shared" si="5"/>
        <v>100</v>
      </c>
      <c r="H370" s="50"/>
    </row>
    <row r="371" spans="1:8" ht="21">
      <c r="A371" s="14" t="s">
        <v>14</v>
      </c>
      <c r="B371" s="15" t="s">
        <v>14</v>
      </c>
      <c r="C371" s="2" t="s">
        <v>90</v>
      </c>
      <c r="D371" s="16" t="s">
        <v>91</v>
      </c>
      <c r="E371" s="17">
        <v>411804</v>
      </c>
      <c r="F371" s="17">
        <v>411804</v>
      </c>
      <c r="G371" s="61">
        <f t="shared" si="5"/>
        <v>100</v>
      </c>
      <c r="H371" s="50"/>
    </row>
    <row r="372" spans="1:8" ht="12.75">
      <c r="A372" s="1" t="s">
        <v>260</v>
      </c>
      <c r="B372" s="6" t="s">
        <v>14</v>
      </c>
      <c r="C372" s="7" t="s">
        <v>14</v>
      </c>
      <c r="D372" s="8" t="s">
        <v>261</v>
      </c>
      <c r="E372" s="9">
        <v>450000</v>
      </c>
      <c r="F372" s="84">
        <v>340678</v>
      </c>
      <c r="G372" s="86">
        <f t="shared" si="5"/>
        <v>75.70622222222222</v>
      </c>
      <c r="H372" s="84"/>
    </row>
    <row r="373" spans="1:8" ht="21">
      <c r="A373" s="10" t="s">
        <v>14</v>
      </c>
      <c r="B373" s="11" t="s">
        <v>262</v>
      </c>
      <c r="C373" s="12" t="s">
        <v>14</v>
      </c>
      <c r="D373" s="11" t="s">
        <v>263</v>
      </c>
      <c r="E373" s="13">
        <v>450000</v>
      </c>
      <c r="F373" s="49">
        <v>340678</v>
      </c>
      <c r="G373" s="62">
        <f t="shared" si="5"/>
        <v>75.70622222222222</v>
      </c>
      <c r="H373" s="49"/>
    </row>
    <row r="374" spans="1:8" ht="12.75">
      <c r="A374" s="14" t="s">
        <v>14</v>
      </c>
      <c r="B374" s="15" t="s">
        <v>14</v>
      </c>
      <c r="C374" s="2" t="s">
        <v>148</v>
      </c>
      <c r="D374" s="16" t="s">
        <v>149</v>
      </c>
      <c r="E374" s="17">
        <v>450000</v>
      </c>
      <c r="F374" s="50">
        <v>340678</v>
      </c>
      <c r="G374" s="61">
        <f t="shared" si="5"/>
        <v>75.70622222222222</v>
      </c>
      <c r="H374" s="50"/>
    </row>
    <row r="375" spans="1:8" ht="12.75">
      <c r="A375" s="1" t="s">
        <v>37</v>
      </c>
      <c r="B375" s="6" t="s">
        <v>14</v>
      </c>
      <c r="C375" s="7" t="s">
        <v>14</v>
      </c>
      <c r="D375" s="8" t="s">
        <v>38</v>
      </c>
      <c r="E375" s="9">
        <v>8827560.45</v>
      </c>
      <c r="F375" s="84">
        <v>8758941.87</v>
      </c>
      <c r="G375" s="86">
        <f t="shared" si="5"/>
        <v>99.22267788038768</v>
      </c>
      <c r="H375" s="84">
        <v>92123.62</v>
      </c>
    </row>
    <row r="376" spans="1:8" ht="12.75">
      <c r="A376" s="10" t="s">
        <v>14</v>
      </c>
      <c r="B376" s="11" t="s">
        <v>264</v>
      </c>
      <c r="C376" s="12" t="s">
        <v>14</v>
      </c>
      <c r="D376" s="11" t="s">
        <v>265</v>
      </c>
      <c r="E376" s="13">
        <v>14891.6</v>
      </c>
      <c r="F376" s="49">
        <v>10692.94</v>
      </c>
      <c r="G376" s="62">
        <f t="shared" si="5"/>
        <v>71.80517875849473</v>
      </c>
      <c r="H376" s="49"/>
    </row>
    <row r="377" spans="1:8" ht="64.5">
      <c r="A377" s="14" t="s">
        <v>14</v>
      </c>
      <c r="B377" s="15" t="s">
        <v>14</v>
      </c>
      <c r="C377" s="2" t="s">
        <v>242</v>
      </c>
      <c r="D377" s="16" t="s">
        <v>243</v>
      </c>
      <c r="E377" s="17">
        <v>10532</v>
      </c>
      <c r="F377" s="50">
        <v>8187.94</v>
      </c>
      <c r="G377" s="61">
        <f t="shared" si="5"/>
        <v>77.74344853778959</v>
      </c>
      <c r="H377" s="50"/>
    </row>
    <row r="378" spans="1:8" ht="12.75">
      <c r="A378" s="14" t="s">
        <v>14</v>
      </c>
      <c r="B378" s="15" t="s">
        <v>14</v>
      </c>
      <c r="C378" s="2" t="s">
        <v>244</v>
      </c>
      <c r="D378" s="16" t="s">
        <v>245</v>
      </c>
      <c r="E378" s="17">
        <v>4359.6</v>
      </c>
      <c r="F378" s="50">
        <v>2505</v>
      </c>
      <c r="G378" s="61">
        <f t="shared" si="5"/>
        <v>57.45939994494907</v>
      </c>
      <c r="H378" s="50"/>
    </row>
    <row r="379" spans="1:8" ht="42.75">
      <c r="A379" s="10" t="s">
        <v>14</v>
      </c>
      <c r="B379" s="11" t="s">
        <v>39</v>
      </c>
      <c r="C379" s="12" t="s">
        <v>14</v>
      </c>
      <c r="D379" s="11" t="s">
        <v>40</v>
      </c>
      <c r="E379" s="13">
        <v>7142744.66</v>
      </c>
      <c r="F379" s="49">
        <v>7117955.92</v>
      </c>
      <c r="G379" s="62">
        <f t="shared" si="5"/>
        <v>99.65295217482968</v>
      </c>
      <c r="H379" s="49">
        <v>18184.76</v>
      </c>
    </row>
    <row r="380" spans="1:8" ht="64.5">
      <c r="A380" s="14" t="s">
        <v>14</v>
      </c>
      <c r="B380" s="15" t="s">
        <v>14</v>
      </c>
      <c r="C380" s="2" t="s">
        <v>242</v>
      </c>
      <c r="D380" s="16" t="s">
        <v>243</v>
      </c>
      <c r="E380" s="17">
        <v>6588.66</v>
      </c>
      <c r="F380" s="50">
        <v>4532.1</v>
      </c>
      <c r="G380" s="61">
        <f t="shared" si="5"/>
        <v>68.78636930726431</v>
      </c>
      <c r="H380" s="50"/>
    </row>
    <row r="381" spans="1:8" ht="12.75">
      <c r="A381" s="14" t="s">
        <v>14</v>
      </c>
      <c r="B381" s="15" t="s">
        <v>14</v>
      </c>
      <c r="C381" s="2" t="s">
        <v>67</v>
      </c>
      <c r="D381" s="16" t="s">
        <v>68</v>
      </c>
      <c r="E381" s="17">
        <v>6737563</v>
      </c>
      <c r="F381" s="50">
        <v>6736896.8</v>
      </c>
      <c r="G381" s="61">
        <f t="shared" si="5"/>
        <v>99.99011215182699</v>
      </c>
      <c r="H381" s="50"/>
    </row>
    <row r="382" spans="1:8" ht="12.75">
      <c r="A382" s="14" t="s">
        <v>14</v>
      </c>
      <c r="B382" s="15" t="s">
        <v>14</v>
      </c>
      <c r="C382" s="2" t="s">
        <v>45</v>
      </c>
      <c r="D382" s="16" t="s">
        <v>46</v>
      </c>
      <c r="E382" s="17">
        <v>304036</v>
      </c>
      <c r="F382" s="50">
        <v>291684</v>
      </c>
      <c r="G382" s="61">
        <f t="shared" si="5"/>
        <v>95.93732321172493</v>
      </c>
      <c r="H382" s="50"/>
    </row>
    <row r="383" spans="1:8" ht="12.75">
      <c r="A383" s="14" t="s">
        <v>14</v>
      </c>
      <c r="B383" s="15" t="s">
        <v>14</v>
      </c>
      <c r="C383" s="2" t="s">
        <v>69</v>
      </c>
      <c r="D383" s="16" t="s">
        <v>70</v>
      </c>
      <c r="E383" s="17">
        <v>13221</v>
      </c>
      <c r="F383" s="50">
        <v>13220.63</v>
      </c>
      <c r="G383" s="61">
        <f t="shared" si="5"/>
        <v>99.99720142198017</v>
      </c>
      <c r="H383" s="50">
        <v>15058.28</v>
      </c>
    </row>
    <row r="384" spans="1:8" ht="12.75">
      <c r="A384" s="14" t="s">
        <v>14</v>
      </c>
      <c r="B384" s="15" t="s">
        <v>14</v>
      </c>
      <c r="C384" s="2" t="s">
        <v>47</v>
      </c>
      <c r="D384" s="16" t="s">
        <v>48</v>
      </c>
      <c r="E384" s="17">
        <v>48000</v>
      </c>
      <c r="F384" s="50">
        <v>41388.24</v>
      </c>
      <c r="G384" s="61">
        <f t="shared" si="5"/>
        <v>86.2255</v>
      </c>
      <c r="H384" s="50">
        <v>2611.11</v>
      </c>
    </row>
    <row r="385" spans="1:8" ht="21">
      <c r="A385" s="14" t="s">
        <v>14</v>
      </c>
      <c r="B385" s="15" t="s">
        <v>14</v>
      </c>
      <c r="C385" s="2" t="s">
        <v>49</v>
      </c>
      <c r="D385" s="16" t="s">
        <v>50</v>
      </c>
      <c r="E385" s="17">
        <v>2508</v>
      </c>
      <c r="F385" s="50">
        <v>2411.8</v>
      </c>
      <c r="G385" s="61">
        <f t="shared" si="5"/>
        <v>96.16427432216908</v>
      </c>
      <c r="H385" s="50">
        <v>122.82</v>
      </c>
    </row>
    <row r="386" spans="1:8" ht="12.75">
      <c r="A386" s="14" t="s">
        <v>14</v>
      </c>
      <c r="B386" s="15" t="s">
        <v>14</v>
      </c>
      <c r="C386" s="2" t="s">
        <v>51</v>
      </c>
      <c r="D386" s="16" t="s">
        <v>52</v>
      </c>
      <c r="E386" s="17">
        <v>4998.5</v>
      </c>
      <c r="F386" s="50">
        <v>2755.81</v>
      </c>
      <c r="G386" s="61">
        <f t="shared" si="5"/>
        <v>55.132739821946586</v>
      </c>
      <c r="H386" s="50">
        <v>0</v>
      </c>
    </row>
    <row r="387" spans="1:8" ht="12.75">
      <c r="A387" s="14" t="s">
        <v>14</v>
      </c>
      <c r="B387" s="15" t="s">
        <v>14</v>
      </c>
      <c r="C387" s="2" t="s">
        <v>53</v>
      </c>
      <c r="D387" s="16" t="s">
        <v>54</v>
      </c>
      <c r="E387" s="17">
        <v>19301.5</v>
      </c>
      <c r="F387" s="50">
        <v>19250.65</v>
      </c>
      <c r="G387" s="61">
        <f t="shared" si="5"/>
        <v>99.73654897287777</v>
      </c>
      <c r="H387" s="50">
        <v>392.55</v>
      </c>
    </row>
    <row r="388" spans="1:8" ht="21">
      <c r="A388" s="14" t="s">
        <v>14</v>
      </c>
      <c r="B388" s="15" t="s">
        <v>14</v>
      </c>
      <c r="C388" s="2" t="s">
        <v>71</v>
      </c>
      <c r="D388" s="16" t="s">
        <v>72</v>
      </c>
      <c r="E388" s="17">
        <v>5366</v>
      </c>
      <c r="F388" s="50">
        <v>5365.98</v>
      </c>
      <c r="G388" s="61">
        <f t="shared" si="5"/>
        <v>99.99962728289228</v>
      </c>
      <c r="H388" s="50"/>
    </row>
    <row r="389" spans="1:8" ht="12.75">
      <c r="A389" s="14" t="s">
        <v>14</v>
      </c>
      <c r="B389" s="15" t="s">
        <v>14</v>
      </c>
      <c r="C389" s="2" t="s">
        <v>244</v>
      </c>
      <c r="D389" s="16" t="s">
        <v>245</v>
      </c>
      <c r="E389" s="17">
        <v>1162</v>
      </c>
      <c r="F389" s="50">
        <v>449.91</v>
      </c>
      <c r="G389" s="61">
        <f t="shared" si="5"/>
        <v>38.71858864027539</v>
      </c>
      <c r="H389" s="50"/>
    </row>
    <row r="390" spans="1:8" ht="12.75">
      <c r="A390" s="10" t="s">
        <v>14</v>
      </c>
      <c r="B390" s="11" t="s">
        <v>41</v>
      </c>
      <c r="C390" s="12" t="s">
        <v>14</v>
      </c>
      <c r="D390" s="11" t="s">
        <v>42</v>
      </c>
      <c r="E390" s="13">
        <v>2204</v>
      </c>
      <c r="F390" s="49">
        <v>2204</v>
      </c>
      <c r="G390" s="62">
        <f t="shared" si="5"/>
        <v>100</v>
      </c>
      <c r="H390" s="49"/>
    </row>
    <row r="391" spans="1:8" ht="12.75">
      <c r="A391" s="14" t="s">
        <v>14</v>
      </c>
      <c r="B391" s="15" t="s">
        <v>14</v>
      </c>
      <c r="C391" s="2" t="s">
        <v>51</v>
      </c>
      <c r="D391" s="16" t="s">
        <v>52</v>
      </c>
      <c r="E391" s="17">
        <v>2204</v>
      </c>
      <c r="F391" s="50">
        <v>2204</v>
      </c>
      <c r="G391" s="61">
        <f t="shared" si="5"/>
        <v>100</v>
      </c>
      <c r="H391" s="50"/>
    </row>
    <row r="392" spans="1:8" ht="12.75">
      <c r="A392" s="10" t="s">
        <v>14</v>
      </c>
      <c r="B392" s="11" t="s">
        <v>266</v>
      </c>
      <c r="C392" s="12" t="s">
        <v>14</v>
      </c>
      <c r="D392" s="11" t="s">
        <v>267</v>
      </c>
      <c r="E392" s="13">
        <v>94865.53</v>
      </c>
      <c r="F392" s="49">
        <v>78995.11</v>
      </c>
      <c r="G392" s="62">
        <f t="shared" si="5"/>
        <v>83.27061473224258</v>
      </c>
      <c r="H392" s="49">
        <v>5797.46</v>
      </c>
    </row>
    <row r="393" spans="1:8" ht="21">
      <c r="A393" s="14" t="s">
        <v>14</v>
      </c>
      <c r="B393" s="15" t="s">
        <v>14</v>
      </c>
      <c r="C393" s="2" t="s">
        <v>121</v>
      </c>
      <c r="D393" s="16" t="s">
        <v>122</v>
      </c>
      <c r="E393" s="17">
        <v>578</v>
      </c>
      <c r="F393" s="50">
        <v>289</v>
      </c>
      <c r="G393" s="61">
        <f t="shared" si="5"/>
        <v>50</v>
      </c>
      <c r="H393" s="50"/>
    </row>
    <row r="394" spans="1:8" ht="12.75">
      <c r="A394" s="14" t="s">
        <v>14</v>
      </c>
      <c r="B394" s="15" t="s">
        <v>14</v>
      </c>
      <c r="C394" s="2" t="s">
        <v>45</v>
      </c>
      <c r="D394" s="16" t="s">
        <v>46</v>
      </c>
      <c r="E394" s="17">
        <v>65880.67</v>
      </c>
      <c r="F394" s="50">
        <v>57893</v>
      </c>
      <c r="G394" s="61">
        <f aca="true" t="shared" si="6" ref="G394:G457">F394/E394%</f>
        <v>87.87554832092631</v>
      </c>
      <c r="H394" s="50"/>
    </row>
    <row r="395" spans="1:8" ht="12.75">
      <c r="A395" s="14" t="s">
        <v>14</v>
      </c>
      <c r="B395" s="15" t="s">
        <v>14</v>
      </c>
      <c r="C395" s="2" t="s">
        <v>69</v>
      </c>
      <c r="D395" s="16" t="s">
        <v>70</v>
      </c>
      <c r="E395" s="17">
        <v>3534</v>
      </c>
      <c r="F395" s="50">
        <v>3420.43</v>
      </c>
      <c r="G395" s="61">
        <f t="shared" si="6"/>
        <v>96.78636106395018</v>
      </c>
      <c r="H395" s="50">
        <v>4623.41</v>
      </c>
    </row>
    <row r="396" spans="1:8" ht="12.75">
      <c r="A396" s="14" t="s">
        <v>14</v>
      </c>
      <c r="B396" s="15" t="s">
        <v>14</v>
      </c>
      <c r="C396" s="2" t="s">
        <v>47</v>
      </c>
      <c r="D396" s="16" t="s">
        <v>48</v>
      </c>
      <c r="E396" s="17">
        <v>13542.98</v>
      </c>
      <c r="F396" s="50">
        <v>10631.74</v>
      </c>
      <c r="G396" s="61">
        <f t="shared" si="6"/>
        <v>78.50369711835947</v>
      </c>
      <c r="H396" s="50">
        <v>801.69</v>
      </c>
    </row>
    <row r="397" spans="1:8" ht="21">
      <c r="A397" s="14" t="s">
        <v>14</v>
      </c>
      <c r="B397" s="15" t="s">
        <v>14</v>
      </c>
      <c r="C397" s="2" t="s">
        <v>49</v>
      </c>
      <c r="D397" s="16" t="s">
        <v>50</v>
      </c>
      <c r="E397" s="17">
        <v>2403.88</v>
      </c>
      <c r="F397" s="50">
        <v>1502.2</v>
      </c>
      <c r="G397" s="61">
        <f t="shared" si="6"/>
        <v>62.49064013178694</v>
      </c>
      <c r="H397" s="50">
        <v>113.27</v>
      </c>
    </row>
    <row r="398" spans="1:8" ht="12.75">
      <c r="A398" s="14" t="s">
        <v>14</v>
      </c>
      <c r="B398" s="88" t="s">
        <v>14</v>
      </c>
      <c r="C398" s="89" t="s">
        <v>63</v>
      </c>
      <c r="D398" s="90" t="s">
        <v>64</v>
      </c>
      <c r="E398" s="91">
        <v>5600</v>
      </c>
      <c r="F398" s="50">
        <v>3470.08</v>
      </c>
      <c r="G398" s="61">
        <f t="shared" si="6"/>
        <v>61.965714285714284</v>
      </c>
      <c r="H398" s="50">
        <v>259.09</v>
      </c>
    </row>
    <row r="399" spans="1:8" s="78" customFormat="1" ht="12.75">
      <c r="A399" s="29"/>
      <c r="B399" s="30"/>
      <c r="C399" s="31"/>
      <c r="D399" s="32"/>
      <c r="E399" s="33"/>
      <c r="F399" s="52"/>
      <c r="G399" s="76"/>
      <c r="H399" s="52"/>
    </row>
    <row r="400" spans="1:8" ht="12.75">
      <c r="A400" s="29"/>
      <c r="B400" s="30"/>
      <c r="C400" s="31"/>
      <c r="D400" s="32"/>
      <c r="E400" s="33"/>
      <c r="F400" s="52"/>
      <c r="G400" s="77"/>
      <c r="H400" s="52"/>
    </row>
    <row r="401" spans="1:8" s="81" customFormat="1" ht="12.75">
      <c r="A401" s="34">
        <v>1</v>
      </c>
      <c r="B401" s="34">
        <v>2</v>
      </c>
      <c r="C401" s="35">
        <v>3</v>
      </c>
      <c r="D401" s="35">
        <v>4</v>
      </c>
      <c r="E401" s="79">
        <v>5</v>
      </c>
      <c r="F401" s="80">
        <v>6</v>
      </c>
      <c r="G401" s="82" t="s">
        <v>329</v>
      </c>
      <c r="H401" s="80">
        <v>8</v>
      </c>
    </row>
    <row r="402" spans="1:8" ht="21">
      <c r="A402" s="14" t="s">
        <v>14</v>
      </c>
      <c r="B402" s="15" t="s">
        <v>14</v>
      </c>
      <c r="C402" s="2" t="s">
        <v>71</v>
      </c>
      <c r="D402" s="16" t="s">
        <v>72</v>
      </c>
      <c r="E402" s="17">
        <v>3326</v>
      </c>
      <c r="F402" s="50">
        <v>1788.66</v>
      </c>
      <c r="G402" s="61">
        <f t="shared" si="6"/>
        <v>53.77811184606134</v>
      </c>
      <c r="H402" s="50"/>
    </row>
    <row r="403" spans="1:8" ht="12.75">
      <c r="A403" s="10" t="s">
        <v>14</v>
      </c>
      <c r="B403" s="11" t="s">
        <v>268</v>
      </c>
      <c r="C403" s="12" t="s">
        <v>14</v>
      </c>
      <c r="D403" s="11" t="s">
        <v>269</v>
      </c>
      <c r="E403" s="13">
        <v>73478.24</v>
      </c>
      <c r="F403" s="49">
        <v>56418.93</v>
      </c>
      <c r="G403" s="62">
        <f t="shared" si="6"/>
        <v>76.78318097983838</v>
      </c>
      <c r="H403" s="49"/>
    </row>
    <row r="404" spans="1:8" ht="12.75">
      <c r="A404" s="14" t="s">
        <v>14</v>
      </c>
      <c r="B404" s="15" t="s">
        <v>14</v>
      </c>
      <c r="C404" s="2" t="s">
        <v>67</v>
      </c>
      <c r="D404" s="16" t="s">
        <v>68</v>
      </c>
      <c r="E404" s="17">
        <v>73478.24</v>
      </c>
      <c r="F404" s="50">
        <v>56418.93</v>
      </c>
      <c r="G404" s="61">
        <f t="shared" si="6"/>
        <v>76.78318097983838</v>
      </c>
      <c r="H404" s="50"/>
    </row>
    <row r="405" spans="1:8" ht="21">
      <c r="A405" s="10" t="s">
        <v>14</v>
      </c>
      <c r="B405" s="11" t="s">
        <v>270</v>
      </c>
      <c r="C405" s="12" t="s">
        <v>14</v>
      </c>
      <c r="D405" s="11" t="s">
        <v>271</v>
      </c>
      <c r="E405" s="13">
        <v>98491.12</v>
      </c>
      <c r="F405" s="49">
        <v>98491.12</v>
      </c>
      <c r="G405" s="62">
        <f t="shared" si="6"/>
        <v>100</v>
      </c>
      <c r="H405" s="49"/>
    </row>
    <row r="406" spans="1:8" ht="12.75">
      <c r="A406" s="14" t="s">
        <v>14</v>
      </c>
      <c r="B406" s="15" t="s">
        <v>14</v>
      </c>
      <c r="C406" s="2" t="s">
        <v>67</v>
      </c>
      <c r="D406" s="16" t="s">
        <v>68</v>
      </c>
      <c r="E406" s="17">
        <v>98491.12</v>
      </c>
      <c r="F406" s="50">
        <v>98491.12</v>
      </c>
      <c r="G406" s="61">
        <f t="shared" si="6"/>
        <v>100</v>
      </c>
      <c r="H406" s="50"/>
    </row>
    <row r="407" spans="1:8" ht="42.75">
      <c r="A407" s="10" t="s">
        <v>14</v>
      </c>
      <c r="B407" s="11" t="s">
        <v>43</v>
      </c>
      <c r="C407" s="12" t="s">
        <v>14</v>
      </c>
      <c r="D407" s="11" t="s">
        <v>44</v>
      </c>
      <c r="E407" s="13">
        <v>98553</v>
      </c>
      <c r="F407" s="49">
        <v>97002.17</v>
      </c>
      <c r="G407" s="62">
        <f t="shared" si="6"/>
        <v>98.42640000811745</v>
      </c>
      <c r="H407" s="49"/>
    </row>
    <row r="408" spans="1:8" ht="12.75">
      <c r="A408" s="14" t="s">
        <v>14</v>
      </c>
      <c r="B408" s="15" t="s">
        <v>14</v>
      </c>
      <c r="C408" s="2" t="s">
        <v>73</v>
      </c>
      <c r="D408" s="16" t="s">
        <v>74</v>
      </c>
      <c r="E408" s="17">
        <v>98553</v>
      </c>
      <c r="F408" s="50">
        <v>97002.17</v>
      </c>
      <c r="G408" s="61">
        <f t="shared" si="6"/>
        <v>98.42640000811745</v>
      </c>
      <c r="H408" s="50"/>
    </row>
    <row r="409" spans="1:8" ht="21">
      <c r="A409" s="10" t="s">
        <v>14</v>
      </c>
      <c r="B409" s="11" t="s">
        <v>272</v>
      </c>
      <c r="C409" s="12" t="s">
        <v>14</v>
      </c>
      <c r="D409" s="11" t="s">
        <v>273</v>
      </c>
      <c r="E409" s="13">
        <v>1299036.8</v>
      </c>
      <c r="F409" s="49">
        <v>1293929.18</v>
      </c>
      <c r="G409" s="62">
        <f t="shared" si="6"/>
        <v>99.60681483388306</v>
      </c>
      <c r="H409" s="49">
        <v>68141.4</v>
      </c>
    </row>
    <row r="410" spans="1:8" ht="21">
      <c r="A410" s="14" t="s">
        <v>14</v>
      </c>
      <c r="B410" s="15" t="s">
        <v>14</v>
      </c>
      <c r="C410" s="2" t="s">
        <v>121</v>
      </c>
      <c r="D410" s="16" t="s">
        <v>122</v>
      </c>
      <c r="E410" s="17">
        <v>2043.79</v>
      </c>
      <c r="F410" s="50">
        <v>2043.79</v>
      </c>
      <c r="G410" s="61">
        <f t="shared" si="6"/>
        <v>100</v>
      </c>
      <c r="H410" s="50"/>
    </row>
    <row r="411" spans="1:8" ht="12.75">
      <c r="A411" s="14" t="s">
        <v>14</v>
      </c>
      <c r="B411" s="15" t="s">
        <v>14</v>
      </c>
      <c r="C411" s="2" t="s">
        <v>45</v>
      </c>
      <c r="D411" s="16" t="s">
        <v>46</v>
      </c>
      <c r="E411" s="17">
        <v>812895.74</v>
      </c>
      <c r="F411" s="50">
        <v>812895.74</v>
      </c>
      <c r="G411" s="61">
        <f t="shared" si="6"/>
        <v>100</v>
      </c>
      <c r="H411" s="50"/>
    </row>
    <row r="412" spans="1:8" ht="12.75">
      <c r="A412" s="14" t="s">
        <v>14</v>
      </c>
      <c r="B412" s="15" t="s">
        <v>14</v>
      </c>
      <c r="C412" s="2" t="s">
        <v>69</v>
      </c>
      <c r="D412" s="16" t="s">
        <v>70</v>
      </c>
      <c r="E412" s="17">
        <v>55265.77</v>
      </c>
      <c r="F412" s="50">
        <v>55265.77</v>
      </c>
      <c r="G412" s="61">
        <f t="shared" si="6"/>
        <v>100</v>
      </c>
      <c r="H412" s="50">
        <v>57219.7</v>
      </c>
    </row>
    <row r="413" spans="1:8" ht="12.75">
      <c r="A413" s="14" t="s">
        <v>14</v>
      </c>
      <c r="B413" s="15" t="s">
        <v>14</v>
      </c>
      <c r="C413" s="2" t="s">
        <v>47</v>
      </c>
      <c r="D413" s="16" t="s">
        <v>48</v>
      </c>
      <c r="E413" s="17">
        <v>138319.96</v>
      </c>
      <c r="F413" s="50">
        <v>138319.96</v>
      </c>
      <c r="G413" s="61">
        <f t="shared" si="6"/>
        <v>100</v>
      </c>
      <c r="H413" s="50">
        <v>9853.24</v>
      </c>
    </row>
    <row r="414" spans="1:8" ht="21">
      <c r="A414" s="14" t="s">
        <v>14</v>
      </c>
      <c r="B414" s="15" t="s">
        <v>14</v>
      </c>
      <c r="C414" s="2" t="s">
        <v>49</v>
      </c>
      <c r="D414" s="16" t="s">
        <v>50</v>
      </c>
      <c r="E414" s="17">
        <v>15001.66</v>
      </c>
      <c r="F414" s="50">
        <v>15001.66</v>
      </c>
      <c r="G414" s="61">
        <f t="shared" si="6"/>
        <v>99.99999999999999</v>
      </c>
      <c r="H414" s="50">
        <v>1068.46</v>
      </c>
    </row>
    <row r="415" spans="1:8" ht="12.75">
      <c r="A415" s="14" t="s">
        <v>14</v>
      </c>
      <c r="B415" s="15" t="s">
        <v>14</v>
      </c>
      <c r="C415" s="2" t="s">
        <v>59</v>
      </c>
      <c r="D415" s="16" t="s">
        <v>60</v>
      </c>
      <c r="E415" s="17">
        <v>6000</v>
      </c>
      <c r="F415" s="50">
        <v>6000</v>
      </c>
      <c r="G415" s="61">
        <f t="shared" si="6"/>
        <v>100</v>
      </c>
      <c r="H415" s="50"/>
    </row>
    <row r="416" spans="1:8" ht="12.75">
      <c r="A416" s="14" t="s">
        <v>14</v>
      </c>
      <c r="B416" s="15" t="s">
        <v>14</v>
      </c>
      <c r="C416" s="2" t="s">
        <v>51</v>
      </c>
      <c r="D416" s="16" t="s">
        <v>52</v>
      </c>
      <c r="E416" s="17">
        <v>27167.74</v>
      </c>
      <c r="F416" s="50">
        <v>24911.03</v>
      </c>
      <c r="G416" s="61">
        <f t="shared" si="6"/>
        <v>91.69342021088245</v>
      </c>
      <c r="H416" s="50"/>
    </row>
    <row r="417" spans="1:8" ht="12.75">
      <c r="A417" s="14" t="s">
        <v>14</v>
      </c>
      <c r="B417" s="15" t="s">
        <v>14</v>
      </c>
      <c r="C417" s="2" t="s">
        <v>152</v>
      </c>
      <c r="D417" s="16" t="s">
        <v>153</v>
      </c>
      <c r="E417" s="17">
        <v>82035</v>
      </c>
      <c r="F417" s="50">
        <v>81975.43</v>
      </c>
      <c r="G417" s="61">
        <f t="shared" si="6"/>
        <v>99.92738465289204</v>
      </c>
      <c r="H417" s="50"/>
    </row>
    <row r="418" spans="1:8" ht="12.75">
      <c r="A418" s="14" t="s">
        <v>14</v>
      </c>
      <c r="B418" s="15" t="s">
        <v>14</v>
      </c>
      <c r="C418" s="2" t="s">
        <v>128</v>
      </c>
      <c r="D418" s="16" t="s">
        <v>129</v>
      </c>
      <c r="E418" s="17">
        <v>78000</v>
      </c>
      <c r="F418" s="50">
        <v>77046.16</v>
      </c>
      <c r="G418" s="61">
        <f t="shared" si="6"/>
        <v>98.77712820512821</v>
      </c>
      <c r="H418" s="50"/>
    </row>
    <row r="419" spans="1:8" ht="12.75">
      <c r="A419" s="14" t="s">
        <v>14</v>
      </c>
      <c r="B419" s="15" t="s">
        <v>14</v>
      </c>
      <c r="C419" s="2" t="s">
        <v>130</v>
      </c>
      <c r="D419" s="16" t="s">
        <v>131</v>
      </c>
      <c r="E419" s="17">
        <v>560</v>
      </c>
      <c r="F419" s="50">
        <v>560</v>
      </c>
      <c r="G419" s="61">
        <f t="shared" si="6"/>
        <v>100</v>
      </c>
      <c r="H419" s="50"/>
    </row>
    <row r="420" spans="1:8" ht="12.75">
      <c r="A420" s="14" t="s">
        <v>14</v>
      </c>
      <c r="B420" s="15" t="s">
        <v>14</v>
      </c>
      <c r="C420" s="2" t="s">
        <v>53</v>
      </c>
      <c r="D420" s="16" t="s">
        <v>54</v>
      </c>
      <c r="E420" s="17">
        <v>41000</v>
      </c>
      <c r="F420" s="50">
        <v>39162.5</v>
      </c>
      <c r="G420" s="61">
        <f t="shared" si="6"/>
        <v>95.51829268292683</v>
      </c>
      <c r="H420" s="50"/>
    </row>
    <row r="421" spans="1:8" ht="21">
      <c r="A421" s="14" t="s">
        <v>14</v>
      </c>
      <c r="B421" s="15" t="s">
        <v>14</v>
      </c>
      <c r="C421" s="2" t="s">
        <v>133</v>
      </c>
      <c r="D421" s="16" t="s">
        <v>134</v>
      </c>
      <c r="E421" s="17">
        <v>2533.8</v>
      </c>
      <c r="F421" s="50">
        <v>2533.8</v>
      </c>
      <c r="G421" s="61">
        <f t="shared" si="6"/>
        <v>100</v>
      </c>
      <c r="H421" s="50"/>
    </row>
    <row r="422" spans="1:8" ht="12.75">
      <c r="A422" s="14" t="s">
        <v>14</v>
      </c>
      <c r="B422" s="15" t="s">
        <v>14</v>
      </c>
      <c r="C422" s="2" t="s">
        <v>63</v>
      </c>
      <c r="D422" s="16" t="s">
        <v>64</v>
      </c>
      <c r="E422" s="17">
        <v>2723.2</v>
      </c>
      <c r="F422" s="50">
        <v>2723.2</v>
      </c>
      <c r="G422" s="61">
        <f t="shared" si="6"/>
        <v>100</v>
      </c>
      <c r="H422" s="50"/>
    </row>
    <row r="423" spans="1:8" ht="12.75">
      <c r="A423" s="14" t="s">
        <v>14</v>
      </c>
      <c r="B423" s="15" t="s">
        <v>14</v>
      </c>
      <c r="C423" s="2" t="s">
        <v>55</v>
      </c>
      <c r="D423" s="16" t="s">
        <v>56</v>
      </c>
      <c r="E423" s="17">
        <v>1055</v>
      </c>
      <c r="F423" s="50">
        <v>1055</v>
      </c>
      <c r="G423" s="61">
        <f t="shared" si="6"/>
        <v>100</v>
      </c>
      <c r="H423" s="50"/>
    </row>
    <row r="424" spans="1:8" ht="21">
      <c r="A424" s="14" t="s">
        <v>14</v>
      </c>
      <c r="B424" s="15" t="s">
        <v>14</v>
      </c>
      <c r="C424" s="2" t="s">
        <v>71</v>
      </c>
      <c r="D424" s="16" t="s">
        <v>72</v>
      </c>
      <c r="E424" s="17">
        <v>29809.14</v>
      </c>
      <c r="F424" s="50">
        <v>29809.14</v>
      </c>
      <c r="G424" s="61">
        <f t="shared" si="6"/>
        <v>99.99999999999999</v>
      </c>
      <c r="H424" s="50"/>
    </row>
    <row r="425" spans="1:8" ht="21">
      <c r="A425" s="14" t="s">
        <v>14</v>
      </c>
      <c r="B425" s="15" t="s">
        <v>14</v>
      </c>
      <c r="C425" s="2" t="s">
        <v>57</v>
      </c>
      <c r="D425" s="16" t="s">
        <v>58</v>
      </c>
      <c r="E425" s="17">
        <v>4626</v>
      </c>
      <c r="F425" s="50">
        <v>4626</v>
      </c>
      <c r="G425" s="61">
        <f t="shared" si="6"/>
        <v>100</v>
      </c>
      <c r="H425" s="50"/>
    </row>
    <row r="426" spans="1:8" ht="12.75">
      <c r="A426" s="10" t="s">
        <v>14</v>
      </c>
      <c r="B426" s="11" t="s">
        <v>274</v>
      </c>
      <c r="C426" s="12" t="s">
        <v>14</v>
      </c>
      <c r="D426" s="11" t="s">
        <v>17</v>
      </c>
      <c r="E426" s="13">
        <v>3295.5</v>
      </c>
      <c r="F426" s="49">
        <v>3252.5</v>
      </c>
      <c r="G426" s="62">
        <f t="shared" si="6"/>
        <v>98.69519041116675</v>
      </c>
      <c r="H426" s="49"/>
    </row>
    <row r="427" spans="1:8" ht="32.25">
      <c r="A427" s="14" t="s">
        <v>14</v>
      </c>
      <c r="B427" s="15" t="s">
        <v>14</v>
      </c>
      <c r="C427" s="2" t="s">
        <v>253</v>
      </c>
      <c r="D427" s="16" t="s">
        <v>254</v>
      </c>
      <c r="E427" s="17">
        <v>3197.5</v>
      </c>
      <c r="F427" s="50">
        <v>3176</v>
      </c>
      <c r="G427" s="61">
        <f t="shared" si="6"/>
        <v>99.32759968725567</v>
      </c>
      <c r="H427" s="50"/>
    </row>
    <row r="428" spans="1:8" ht="21">
      <c r="A428" s="14" t="s">
        <v>14</v>
      </c>
      <c r="B428" s="15" t="s">
        <v>14</v>
      </c>
      <c r="C428" s="2" t="s">
        <v>163</v>
      </c>
      <c r="D428" s="16" t="s">
        <v>164</v>
      </c>
      <c r="E428" s="17">
        <v>98</v>
      </c>
      <c r="F428" s="50">
        <v>76.5</v>
      </c>
      <c r="G428" s="61">
        <f t="shared" si="6"/>
        <v>78.06122448979592</v>
      </c>
      <c r="H428" s="50"/>
    </row>
    <row r="429" spans="1:8" ht="21">
      <c r="A429" s="1" t="s">
        <v>275</v>
      </c>
      <c r="B429" s="6" t="s">
        <v>14</v>
      </c>
      <c r="C429" s="7" t="s">
        <v>14</v>
      </c>
      <c r="D429" s="8" t="s">
        <v>276</v>
      </c>
      <c r="E429" s="9">
        <v>5196854.06</v>
      </c>
      <c r="F429" s="84">
        <v>4542158.98</v>
      </c>
      <c r="G429" s="86">
        <f t="shared" si="6"/>
        <v>87.40208840884789</v>
      </c>
      <c r="H429" s="84">
        <v>384882.46</v>
      </c>
    </row>
    <row r="430" spans="1:8" ht="12.75">
      <c r="A430" s="10" t="s">
        <v>14</v>
      </c>
      <c r="B430" s="11" t="s">
        <v>277</v>
      </c>
      <c r="C430" s="12" t="s">
        <v>14</v>
      </c>
      <c r="D430" s="11" t="s">
        <v>278</v>
      </c>
      <c r="E430" s="13">
        <v>6759.45</v>
      </c>
      <c r="F430" s="49">
        <v>6443.69</v>
      </c>
      <c r="G430" s="62">
        <f t="shared" si="6"/>
        <v>95.32861401445383</v>
      </c>
      <c r="H430" s="49"/>
    </row>
    <row r="431" spans="1:8" ht="12.75">
      <c r="A431" s="14" t="s">
        <v>14</v>
      </c>
      <c r="B431" s="15" t="s">
        <v>14</v>
      </c>
      <c r="C431" s="2" t="s">
        <v>51</v>
      </c>
      <c r="D431" s="16" t="s">
        <v>52</v>
      </c>
      <c r="E431" s="17">
        <v>5500</v>
      </c>
      <c r="F431" s="50">
        <v>5184.24</v>
      </c>
      <c r="G431" s="61">
        <f t="shared" si="6"/>
        <v>94.25890909090909</v>
      </c>
      <c r="H431" s="50"/>
    </row>
    <row r="432" spans="1:8" ht="12.75">
      <c r="A432" s="14" t="s">
        <v>14</v>
      </c>
      <c r="B432" s="15" t="s">
        <v>14</v>
      </c>
      <c r="C432" s="2" t="s">
        <v>55</v>
      </c>
      <c r="D432" s="16" t="s">
        <v>56</v>
      </c>
      <c r="E432" s="17">
        <v>1259.45</v>
      </c>
      <c r="F432" s="50">
        <v>1259.45</v>
      </c>
      <c r="G432" s="61">
        <f t="shared" si="6"/>
        <v>100</v>
      </c>
      <c r="H432" s="50"/>
    </row>
    <row r="433" spans="1:8" ht="12.75">
      <c r="A433" s="10" t="s">
        <v>14</v>
      </c>
      <c r="B433" s="11" t="s">
        <v>279</v>
      </c>
      <c r="C433" s="12" t="s">
        <v>14</v>
      </c>
      <c r="D433" s="11" t="s">
        <v>280</v>
      </c>
      <c r="E433" s="13">
        <v>2379313.35</v>
      </c>
      <c r="F433" s="49">
        <v>2149429.82</v>
      </c>
      <c r="G433" s="62">
        <f t="shared" si="6"/>
        <v>90.33824065249749</v>
      </c>
      <c r="H433" s="49">
        <v>11010.45</v>
      </c>
    </row>
    <row r="434" spans="1:8" ht="12.75">
      <c r="A434" s="14" t="s">
        <v>14</v>
      </c>
      <c r="B434" s="15" t="s">
        <v>14</v>
      </c>
      <c r="C434" s="2" t="s">
        <v>45</v>
      </c>
      <c r="D434" s="16" t="s">
        <v>46</v>
      </c>
      <c r="E434" s="17">
        <v>122703.12</v>
      </c>
      <c r="F434" s="50">
        <v>111487.98</v>
      </c>
      <c r="G434" s="61">
        <f t="shared" si="6"/>
        <v>90.85993901377569</v>
      </c>
      <c r="H434" s="50"/>
    </row>
    <row r="435" spans="1:8" ht="12.75">
      <c r="A435" s="14" t="s">
        <v>14</v>
      </c>
      <c r="B435" s="15" t="s">
        <v>14</v>
      </c>
      <c r="C435" s="2" t="s">
        <v>69</v>
      </c>
      <c r="D435" s="16" t="s">
        <v>70</v>
      </c>
      <c r="E435" s="17">
        <v>7884.29</v>
      </c>
      <c r="F435" s="50">
        <v>7884.29</v>
      </c>
      <c r="G435" s="61">
        <f t="shared" si="6"/>
        <v>100</v>
      </c>
      <c r="H435" s="50">
        <v>9180.01</v>
      </c>
    </row>
    <row r="436" spans="1:8" ht="12.75">
      <c r="A436" s="14" t="s">
        <v>14</v>
      </c>
      <c r="B436" s="15" t="s">
        <v>14</v>
      </c>
      <c r="C436" s="2" t="s">
        <v>123</v>
      </c>
      <c r="D436" s="16" t="s">
        <v>124</v>
      </c>
      <c r="E436" s="17">
        <v>20000</v>
      </c>
      <c r="F436" s="50">
        <v>16504</v>
      </c>
      <c r="G436" s="61">
        <f t="shared" si="6"/>
        <v>82.52</v>
      </c>
      <c r="H436" s="50"/>
    </row>
    <row r="437" spans="1:8" ht="12.75">
      <c r="A437" s="14" t="s">
        <v>14</v>
      </c>
      <c r="B437" s="15" t="s">
        <v>14</v>
      </c>
      <c r="C437" s="2" t="s">
        <v>47</v>
      </c>
      <c r="D437" s="16" t="s">
        <v>48</v>
      </c>
      <c r="E437" s="17">
        <v>22411.12</v>
      </c>
      <c r="F437" s="50">
        <v>19946.43</v>
      </c>
      <c r="G437" s="61">
        <f t="shared" si="6"/>
        <v>89.00237917605189</v>
      </c>
      <c r="H437" s="50">
        <v>1569.78</v>
      </c>
    </row>
    <row r="438" spans="1:8" ht="21">
      <c r="A438" s="14" t="s">
        <v>14</v>
      </c>
      <c r="B438" s="15" t="s">
        <v>14</v>
      </c>
      <c r="C438" s="2" t="s">
        <v>49</v>
      </c>
      <c r="D438" s="16" t="s">
        <v>50</v>
      </c>
      <c r="E438" s="17">
        <v>3227.84</v>
      </c>
      <c r="F438" s="50">
        <v>2857.82</v>
      </c>
      <c r="G438" s="61">
        <f t="shared" si="6"/>
        <v>88.53660652324774</v>
      </c>
      <c r="H438" s="50">
        <v>224.91</v>
      </c>
    </row>
    <row r="439" spans="1:8" ht="12.75">
      <c r="A439" s="14" t="s">
        <v>14</v>
      </c>
      <c r="B439" s="15" t="s">
        <v>14</v>
      </c>
      <c r="C439" s="2" t="s">
        <v>51</v>
      </c>
      <c r="D439" s="16" t="s">
        <v>52</v>
      </c>
      <c r="E439" s="17">
        <v>70732.76</v>
      </c>
      <c r="F439" s="50">
        <v>9015.32</v>
      </c>
      <c r="G439" s="61">
        <f t="shared" si="6"/>
        <v>12.745607551578647</v>
      </c>
      <c r="H439" s="50"/>
    </row>
    <row r="440" spans="1:8" ht="12.75">
      <c r="A440" s="14" t="s">
        <v>14</v>
      </c>
      <c r="B440" s="15" t="s">
        <v>14</v>
      </c>
      <c r="C440" s="2" t="s">
        <v>53</v>
      </c>
      <c r="D440" s="16" t="s">
        <v>54</v>
      </c>
      <c r="E440" s="17">
        <v>2119514.94</v>
      </c>
      <c r="F440" s="50">
        <v>1968930.45</v>
      </c>
      <c r="G440" s="61">
        <f t="shared" si="6"/>
        <v>92.89533245752918</v>
      </c>
      <c r="H440" s="50"/>
    </row>
    <row r="441" spans="1:8" ht="21">
      <c r="A441" s="14" t="s">
        <v>14</v>
      </c>
      <c r="B441" s="15" t="s">
        <v>14</v>
      </c>
      <c r="C441" s="2" t="s">
        <v>133</v>
      </c>
      <c r="D441" s="16" t="s">
        <v>134</v>
      </c>
      <c r="E441" s="17">
        <v>464.75</v>
      </c>
      <c r="F441" s="50">
        <v>429</v>
      </c>
      <c r="G441" s="61">
        <f t="shared" si="6"/>
        <v>92.3076923076923</v>
      </c>
      <c r="H441" s="50">
        <v>35.75</v>
      </c>
    </row>
    <row r="442" spans="1:8" ht="12.75">
      <c r="A442" s="14" t="s">
        <v>14</v>
      </c>
      <c r="B442" s="15" t="s">
        <v>14</v>
      </c>
      <c r="C442" s="2" t="s">
        <v>63</v>
      </c>
      <c r="D442" s="16" t="s">
        <v>64</v>
      </c>
      <c r="E442" s="17">
        <v>82</v>
      </c>
      <c r="F442" s="50">
        <v>82</v>
      </c>
      <c r="G442" s="61">
        <f t="shared" si="6"/>
        <v>100</v>
      </c>
      <c r="H442" s="50"/>
    </row>
    <row r="443" spans="1:8" ht="21">
      <c r="A443" s="14" t="s">
        <v>14</v>
      </c>
      <c r="B443" s="15" t="s">
        <v>14</v>
      </c>
      <c r="C443" s="2" t="s">
        <v>71</v>
      </c>
      <c r="D443" s="16" t="s">
        <v>72</v>
      </c>
      <c r="E443" s="17">
        <v>3577.3</v>
      </c>
      <c r="F443" s="50">
        <v>3577.3</v>
      </c>
      <c r="G443" s="61">
        <f t="shared" si="6"/>
        <v>100</v>
      </c>
      <c r="H443" s="50"/>
    </row>
    <row r="444" spans="1:8" ht="21">
      <c r="A444" s="14" t="s">
        <v>14</v>
      </c>
      <c r="B444" s="88" t="s">
        <v>14</v>
      </c>
      <c r="C444" s="89" t="s">
        <v>94</v>
      </c>
      <c r="D444" s="90" t="s">
        <v>95</v>
      </c>
      <c r="E444" s="91">
        <v>8715.23</v>
      </c>
      <c r="F444" s="50">
        <v>8715.23</v>
      </c>
      <c r="G444" s="61">
        <f t="shared" si="6"/>
        <v>100</v>
      </c>
      <c r="H444" s="50"/>
    </row>
    <row r="445" spans="1:8" s="78" customFormat="1" ht="12.75">
      <c r="A445" s="29"/>
      <c r="B445" s="30"/>
      <c r="C445" s="31"/>
      <c r="D445" s="32"/>
      <c r="E445" s="33"/>
      <c r="F445" s="52"/>
      <c r="G445" s="76"/>
      <c r="H445" s="52"/>
    </row>
    <row r="446" spans="1:8" ht="12.75">
      <c r="A446" s="29"/>
      <c r="B446" s="30"/>
      <c r="C446" s="31"/>
      <c r="D446" s="32"/>
      <c r="E446" s="33"/>
      <c r="F446" s="52"/>
      <c r="G446" s="77"/>
      <c r="H446" s="52"/>
    </row>
    <row r="447" spans="1:8" s="81" customFormat="1" ht="12.75">
      <c r="A447" s="34">
        <v>1</v>
      </c>
      <c r="B447" s="34">
        <v>2</v>
      </c>
      <c r="C447" s="35">
        <v>3</v>
      </c>
      <c r="D447" s="35">
        <v>4</v>
      </c>
      <c r="E447" s="79">
        <v>5</v>
      </c>
      <c r="F447" s="80">
        <v>6</v>
      </c>
      <c r="G447" s="82" t="s">
        <v>329</v>
      </c>
      <c r="H447" s="80">
        <v>8</v>
      </c>
    </row>
    <row r="448" spans="1:8" ht="12.75">
      <c r="A448" s="10" t="s">
        <v>14</v>
      </c>
      <c r="B448" s="11" t="s">
        <v>281</v>
      </c>
      <c r="C448" s="12" t="s">
        <v>14</v>
      </c>
      <c r="D448" s="11" t="s">
        <v>282</v>
      </c>
      <c r="E448" s="13">
        <v>45000</v>
      </c>
      <c r="F448" s="49">
        <v>40957.54</v>
      </c>
      <c r="G448" s="62">
        <f t="shared" si="6"/>
        <v>91.01675555555556</v>
      </c>
      <c r="H448" s="49"/>
    </row>
    <row r="449" spans="1:8" ht="12.75">
      <c r="A449" s="14" t="s">
        <v>14</v>
      </c>
      <c r="B449" s="15" t="s">
        <v>14</v>
      </c>
      <c r="C449" s="2" t="s">
        <v>51</v>
      </c>
      <c r="D449" s="16" t="s">
        <v>52</v>
      </c>
      <c r="E449" s="17">
        <v>34000</v>
      </c>
      <c r="F449" s="50">
        <v>31387.54</v>
      </c>
      <c r="G449" s="61">
        <f t="shared" si="6"/>
        <v>92.31629411764706</v>
      </c>
      <c r="H449" s="50"/>
    </row>
    <row r="450" spans="1:8" ht="12.75">
      <c r="A450" s="14" t="s">
        <v>14</v>
      </c>
      <c r="B450" s="15" t="s">
        <v>14</v>
      </c>
      <c r="C450" s="2" t="s">
        <v>53</v>
      </c>
      <c r="D450" s="16" t="s">
        <v>54</v>
      </c>
      <c r="E450" s="17">
        <v>9500</v>
      </c>
      <c r="F450" s="50">
        <v>8070</v>
      </c>
      <c r="G450" s="61">
        <f t="shared" si="6"/>
        <v>84.94736842105263</v>
      </c>
      <c r="H450" s="50"/>
    </row>
    <row r="451" spans="1:8" ht="21">
      <c r="A451" s="14" t="s">
        <v>14</v>
      </c>
      <c r="B451" s="15" t="s">
        <v>14</v>
      </c>
      <c r="C451" s="2" t="s">
        <v>283</v>
      </c>
      <c r="D451" s="16" t="s">
        <v>284</v>
      </c>
      <c r="E451" s="17">
        <v>1500</v>
      </c>
      <c r="F451" s="50">
        <v>1500</v>
      </c>
      <c r="G451" s="61">
        <f t="shared" si="6"/>
        <v>100</v>
      </c>
      <c r="H451" s="50"/>
    </row>
    <row r="452" spans="1:8" ht="21">
      <c r="A452" s="10" t="s">
        <v>14</v>
      </c>
      <c r="B452" s="11" t="s">
        <v>285</v>
      </c>
      <c r="C452" s="12" t="s">
        <v>14</v>
      </c>
      <c r="D452" s="11" t="s">
        <v>286</v>
      </c>
      <c r="E452" s="13">
        <v>151917.05</v>
      </c>
      <c r="F452" s="49">
        <v>125449.9</v>
      </c>
      <c r="G452" s="62">
        <f t="shared" si="6"/>
        <v>82.57789365973075</v>
      </c>
      <c r="H452" s="49">
        <v>3567</v>
      </c>
    </row>
    <row r="453" spans="1:8" ht="12.75">
      <c r="A453" s="14" t="s">
        <v>14</v>
      </c>
      <c r="B453" s="15" t="s">
        <v>14</v>
      </c>
      <c r="C453" s="2" t="s">
        <v>45</v>
      </c>
      <c r="D453" s="16" t="s">
        <v>46</v>
      </c>
      <c r="E453" s="17">
        <v>11518.3</v>
      </c>
      <c r="F453" s="50">
        <v>6467.3</v>
      </c>
      <c r="G453" s="61">
        <f t="shared" si="6"/>
        <v>56.148042679909366</v>
      </c>
      <c r="H453" s="50"/>
    </row>
    <row r="454" spans="1:8" ht="12.75">
      <c r="A454" s="14" t="s">
        <v>14</v>
      </c>
      <c r="B454" s="15" t="s">
        <v>14</v>
      </c>
      <c r="C454" s="2" t="s">
        <v>47</v>
      </c>
      <c r="D454" s="16" t="s">
        <v>48</v>
      </c>
      <c r="E454" s="17">
        <v>1969.61</v>
      </c>
      <c r="F454" s="50">
        <v>1105.89</v>
      </c>
      <c r="G454" s="61">
        <f t="shared" si="6"/>
        <v>56.14766375069177</v>
      </c>
      <c r="H454" s="50"/>
    </row>
    <row r="455" spans="1:8" ht="21">
      <c r="A455" s="14" t="s">
        <v>14</v>
      </c>
      <c r="B455" s="15" t="s">
        <v>14</v>
      </c>
      <c r="C455" s="2" t="s">
        <v>49</v>
      </c>
      <c r="D455" s="16" t="s">
        <v>50</v>
      </c>
      <c r="E455" s="17">
        <v>282.18</v>
      </c>
      <c r="F455" s="50">
        <v>158.44</v>
      </c>
      <c r="G455" s="61">
        <f t="shared" si="6"/>
        <v>56.148557658232335</v>
      </c>
      <c r="H455" s="50"/>
    </row>
    <row r="456" spans="1:8" ht="12.75">
      <c r="A456" s="14" t="s">
        <v>14</v>
      </c>
      <c r="B456" s="15" t="s">
        <v>14</v>
      </c>
      <c r="C456" s="2" t="s">
        <v>51</v>
      </c>
      <c r="D456" s="16" t="s">
        <v>52</v>
      </c>
      <c r="E456" s="17">
        <v>33316.96</v>
      </c>
      <c r="F456" s="50">
        <v>21388.65</v>
      </c>
      <c r="G456" s="61">
        <f t="shared" si="6"/>
        <v>64.19748380404455</v>
      </c>
      <c r="H456" s="50"/>
    </row>
    <row r="457" spans="1:8" ht="12.75">
      <c r="A457" s="14" t="s">
        <v>14</v>
      </c>
      <c r="B457" s="15" t="s">
        <v>14</v>
      </c>
      <c r="C457" s="2" t="s">
        <v>53</v>
      </c>
      <c r="D457" s="16" t="s">
        <v>54</v>
      </c>
      <c r="E457" s="17">
        <v>104830</v>
      </c>
      <c r="F457" s="50">
        <v>96329.62</v>
      </c>
      <c r="G457" s="61">
        <f t="shared" si="6"/>
        <v>91.89127158256224</v>
      </c>
      <c r="H457" s="50">
        <v>3567</v>
      </c>
    </row>
    <row r="458" spans="1:8" ht="12.75">
      <c r="A458" s="10" t="s">
        <v>14</v>
      </c>
      <c r="B458" s="11" t="s">
        <v>287</v>
      </c>
      <c r="C458" s="12" t="s">
        <v>14</v>
      </c>
      <c r="D458" s="11" t="s">
        <v>288</v>
      </c>
      <c r="E458" s="13">
        <v>41205</v>
      </c>
      <c r="F458" s="49">
        <v>39360</v>
      </c>
      <c r="G458" s="62">
        <f aca="true" t="shared" si="7" ref="G458:G521">F458/E458%</f>
        <v>95.52238805970148</v>
      </c>
      <c r="H458" s="49"/>
    </row>
    <row r="459" spans="1:8" ht="12.75">
      <c r="A459" s="14" t="s">
        <v>14</v>
      </c>
      <c r="B459" s="15" t="s">
        <v>14</v>
      </c>
      <c r="C459" s="2" t="s">
        <v>53</v>
      </c>
      <c r="D459" s="16" t="s">
        <v>54</v>
      </c>
      <c r="E459" s="17">
        <v>41205</v>
      </c>
      <c r="F459" s="50">
        <v>39360</v>
      </c>
      <c r="G459" s="61">
        <f t="shared" si="7"/>
        <v>95.52238805970148</v>
      </c>
      <c r="H459" s="50"/>
    </row>
    <row r="460" spans="1:8" ht="12.75">
      <c r="A460" s="10" t="s">
        <v>14</v>
      </c>
      <c r="B460" s="11" t="s">
        <v>289</v>
      </c>
      <c r="C460" s="12" t="s">
        <v>14</v>
      </c>
      <c r="D460" s="11" t="s">
        <v>290</v>
      </c>
      <c r="E460" s="13">
        <v>1207201.98</v>
      </c>
      <c r="F460" s="49">
        <v>1026510.12</v>
      </c>
      <c r="G460" s="62">
        <f t="shared" si="7"/>
        <v>85.03217663708604</v>
      </c>
      <c r="H460" s="49">
        <v>54018.78</v>
      </c>
    </row>
    <row r="461" spans="1:8" ht="12.75">
      <c r="A461" s="14" t="s">
        <v>14</v>
      </c>
      <c r="B461" s="15" t="s">
        <v>14</v>
      </c>
      <c r="C461" s="2" t="s">
        <v>51</v>
      </c>
      <c r="D461" s="16" t="s">
        <v>52</v>
      </c>
      <c r="E461" s="17">
        <v>4000</v>
      </c>
      <c r="F461" s="50">
        <v>3653.07</v>
      </c>
      <c r="G461" s="61">
        <f t="shared" si="7"/>
        <v>91.32675</v>
      </c>
      <c r="H461" s="50"/>
    </row>
    <row r="462" spans="1:8" ht="12.75">
      <c r="A462" s="14" t="s">
        <v>14</v>
      </c>
      <c r="B462" s="15" t="s">
        <v>14</v>
      </c>
      <c r="C462" s="2" t="s">
        <v>128</v>
      </c>
      <c r="D462" s="16" t="s">
        <v>129</v>
      </c>
      <c r="E462" s="17">
        <v>700893.5</v>
      </c>
      <c r="F462" s="50">
        <v>540728.55</v>
      </c>
      <c r="G462" s="61">
        <f t="shared" si="7"/>
        <v>77.14846121415023</v>
      </c>
      <c r="H462" s="50">
        <v>52788.78</v>
      </c>
    </row>
    <row r="463" spans="1:8" ht="12.75">
      <c r="A463" s="14" t="s">
        <v>14</v>
      </c>
      <c r="B463" s="15" t="s">
        <v>14</v>
      </c>
      <c r="C463" s="2" t="s">
        <v>100</v>
      </c>
      <c r="D463" s="16" t="s">
        <v>101</v>
      </c>
      <c r="E463" s="17">
        <v>73000</v>
      </c>
      <c r="F463" s="50">
        <v>61000</v>
      </c>
      <c r="G463" s="61">
        <f t="shared" si="7"/>
        <v>83.56164383561644</v>
      </c>
      <c r="H463" s="50"/>
    </row>
    <row r="464" spans="1:8" ht="12.75">
      <c r="A464" s="14" t="s">
        <v>14</v>
      </c>
      <c r="B464" s="15" t="s">
        <v>14</v>
      </c>
      <c r="C464" s="2" t="s">
        <v>53</v>
      </c>
      <c r="D464" s="16" t="s">
        <v>54</v>
      </c>
      <c r="E464" s="17">
        <v>42000</v>
      </c>
      <c r="F464" s="50">
        <v>34295.95</v>
      </c>
      <c r="G464" s="61">
        <f t="shared" si="7"/>
        <v>81.6570238095238</v>
      </c>
      <c r="H464" s="50">
        <v>1230</v>
      </c>
    </row>
    <row r="465" spans="1:8" ht="21">
      <c r="A465" s="14" t="s">
        <v>14</v>
      </c>
      <c r="B465" s="15" t="s">
        <v>14</v>
      </c>
      <c r="C465" s="2" t="s">
        <v>85</v>
      </c>
      <c r="D465" s="16" t="s">
        <v>86</v>
      </c>
      <c r="E465" s="17">
        <v>387308.48</v>
      </c>
      <c r="F465" s="50">
        <v>386832.55</v>
      </c>
      <c r="G465" s="61">
        <f t="shared" si="7"/>
        <v>99.8771186213119</v>
      </c>
      <c r="H465" s="50"/>
    </row>
    <row r="466" spans="1:8" ht="12.75">
      <c r="A466" s="10" t="s">
        <v>14</v>
      </c>
      <c r="B466" s="11" t="s">
        <v>291</v>
      </c>
      <c r="C466" s="12" t="s">
        <v>14</v>
      </c>
      <c r="D466" s="11" t="s">
        <v>292</v>
      </c>
      <c r="E466" s="13">
        <v>1152040</v>
      </c>
      <c r="F466" s="49">
        <v>949493.92</v>
      </c>
      <c r="G466" s="62">
        <f t="shared" si="7"/>
        <v>82.41848546925455</v>
      </c>
      <c r="H466" s="49">
        <v>315606.05</v>
      </c>
    </row>
    <row r="467" spans="1:8" ht="21">
      <c r="A467" s="14" t="s">
        <v>14</v>
      </c>
      <c r="B467" s="15" t="s">
        <v>14</v>
      </c>
      <c r="C467" s="2" t="s">
        <v>121</v>
      </c>
      <c r="D467" s="16" t="s">
        <v>122</v>
      </c>
      <c r="E467" s="17">
        <v>1000</v>
      </c>
      <c r="F467" s="50">
        <v>890.48</v>
      </c>
      <c r="G467" s="61">
        <f t="shared" si="7"/>
        <v>89.048</v>
      </c>
      <c r="H467" s="50"/>
    </row>
    <row r="468" spans="1:8" ht="12.75">
      <c r="A468" s="14" t="s">
        <v>14</v>
      </c>
      <c r="B468" s="15" t="s">
        <v>14</v>
      </c>
      <c r="C468" s="2" t="s">
        <v>45</v>
      </c>
      <c r="D468" s="16" t="s">
        <v>46</v>
      </c>
      <c r="E468" s="17">
        <v>241200</v>
      </c>
      <c r="F468" s="50">
        <v>226693.52</v>
      </c>
      <c r="G468" s="61">
        <f t="shared" si="7"/>
        <v>93.9857048092869</v>
      </c>
      <c r="H468" s="50">
        <v>46272.91</v>
      </c>
    </row>
    <row r="469" spans="1:8" ht="12.75">
      <c r="A469" s="14"/>
      <c r="B469" s="15"/>
      <c r="C469" s="2">
        <v>4040</v>
      </c>
      <c r="D469" s="16" t="s">
        <v>70</v>
      </c>
      <c r="E469" s="17">
        <v>0</v>
      </c>
      <c r="F469" s="50">
        <v>0</v>
      </c>
      <c r="G469" s="61">
        <v>0</v>
      </c>
      <c r="H469" s="50">
        <v>228712.83</v>
      </c>
    </row>
    <row r="470" spans="1:8" ht="12.75">
      <c r="A470" s="14" t="s">
        <v>14</v>
      </c>
      <c r="B470" s="15" t="s">
        <v>14</v>
      </c>
      <c r="C470" s="2" t="s">
        <v>47</v>
      </c>
      <c r="D470" s="16" t="s">
        <v>48</v>
      </c>
      <c r="E470" s="17">
        <v>36000</v>
      </c>
      <c r="F470" s="50">
        <v>31096.59</v>
      </c>
      <c r="G470" s="61">
        <f t="shared" si="7"/>
        <v>86.37941666666667</v>
      </c>
      <c r="H470" s="50">
        <v>35772.22</v>
      </c>
    </row>
    <row r="471" spans="1:8" ht="21">
      <c r="A471" s="14" t="s">
        <v>14</v>
      </c>
      <c r="B471" s="15" t="s">
        <v>14</v>
      </c>
      <c r="C471" s="2" t="s">
        <v>49</v>
      </c>
      <c r="D471" s="16" t="s">
        <v>50</v>
      </c>
      <c r="E471" s="17">
        <v>4500</v>
      </c>
      <c r="F471" s="50">
        <v>3909.86</v>
      </c>
      <c r="G471" s="61">
        <f t="shared" si="7"/>
        <v>86.88577777777778</v>
      </c>
      <c r="H471" s="50">
        <v>4470.09</v>
      </c>
    </row>
    <row r="472" spans="1:8" ht="12.75">
      <c r="A472" s="14" t="s">
        <v>14</v>
      </c>
      <c r="B472" s="15" t="s">
        <v>14</v>
      </c>
      <c r="C472" s="2" t="s">
        <v>59</v>
      </c>
      <c r="D472" s="16" t="s">
        <v>60</v>
      </c>
      <c r="E472" s="17">
        <v>4200</v>
      </c>
      <c r="F472" s="50">
        <v>4200</v>
      </c>
      <c r="G472" s="61">
        <f t="shared" si="7"/>
        <v>100</v>
      </c>
      <c r="H472" s="50">
        <v>378</v>
      </c>
    </row>
    <row r="473" spans="1:8" ht="12.75">
      <c r="A473" s="14" t="s">
        <v>14</v>
      </c>
      <c r="B473" s="15" t="s">
        <v>14</v>
      </c>
      <c r="C473" s="2" t="s">
        <v>51</v>
      </c>
      <c r="D473" s="16" t="s">
        <v>52</v>
      </c>
      <c r="E473" s="17">
        <v>125800</v>
      </c>
      <c r="F473" s="50">
        <v>104440.21</v>
      </c>
      <c r="G473" s="61">
        <f t="shared" si="7"/>
        <v>83.02083465818761</v>
      </c>
      <c r="H473" s="50"/>
    </row>
    <row r="474" spans="1:8" ht="12.75">
      <c r="A474" s="14" t="s">
        <v>14</v>
      </c>
      <c r="B474" s="15" t="s">
        <v>14</v>
      </c>
      <c r="C474" s="2" t="s">
        <v>128</v>
      </c>
      <c r="D474" s="16" t="s">
        <v>129</v>
      </c>
      <c r="E474" s="17">
        <v>492520</v>
      </c>
      <c r="F474" s="50">
        <v>348777.03</v>
      </c>
      <c r="G474" s="61">
        <f t="shared" si="7"/>
        <v>70.81479533826038</v>
      </c>
      <c r="H474" s="50"/>
    </row>
    <row r="475" spans="1:8" ht="12.75">
      <c r="A475" s="14" t="s">
        <v>14</v>
      </c>
      <c r="B475" s="15" t="s">
        <v>14</v>
      </c>
      <c r="C475" s="2" t="s">
        <v>100</v>
      </c>
      <c r="D475" s="16" t="s">
        <v>101</v>
      </c>
      <c r="E475" s="17">
        <v>11000</v>
      </c>
      <c r="F475" s="50">
        <v>7019.6</v>
      </c>
      <c r="G475" s="61">
        <f t="shared" si="7"/>
        <v>63.81454545454546</v>
      </c>
      <c r="H475" s="50"/>
    </row>
    <row r="476" spans="1:8" ht="12.75">
      <c r="A476" s="14" t="s">
        <v>14</v>
      </c>
      <c r="B476" s="15" t="s">
        <v>14</v>
      </c>
      <c r="C476" s="2" t="s">
        <v>130</v>
      </c>
      <c r="D476" s="16" t="s">
        <v>131</v>
      </c>
      <c r="E476" s="17">
        <v>2000</v>
      </c>
      <c r="F476" s="50">
        <v>800</v>
      </c>
      <c r="G476" s="61">
        <f t="shared" si="7"/>
        <v>40</v>
      </c>
      <c r="H476" s="50"/>
    </row>
    <row r="477" spans="1:8" ht="12.75">
      <c r="A477" s="14" t="s">
        <v>14</v>
      </c>
      <c r="B477" s="15" t="s">
        <v>14</v>
      </c>
      <c r="C477" s="2" t="s">
        <v>53</v>
      </c>
      <c r="D477" s="16" t="s">
        <v>54</v>
      </c>
      <c r="E477" s="17">
        <v>17000</v>
      </c>
      <c r="F477" s="50">
        <v>13221.72</v>
      </c>
      <c r="G477" s="61">
        <f t="shared" si="7"/>
        <v>77.77482352941176</v>
      </c>
      <c r="H477" s="50"/>
    </row>
    <row r="478" spans="1:8" ht="21">
      <c r="A478" s="14" t="s">
        <v>14</v>
      </c>
      <c r="B478" s="15" t="s">
        <v>14</v>
      </c>
      <c r="C478" s="2" t="s">
        <v>133</v>
      </c>
      <c r="D478" s="16" t="s">
        <v>134</v>
      </c>
      <c r="E478" s="17">
        <v>280</v>
      </c>
      <c r="F478" s="50">
        <v>271.37</v>
      </c>
      <c r="G478" s="61">
        <f t="shared" si="7"/>
        <v>96.91785714285714</v>
      </c>
      <c r="H478" s="50"/>
    </row>
    <row r="479" spans="1:8" ht="21">
      <c r="A479" s="14" t="s">
        <v>14</v>
      </c>
      <c r="B479" s="15" t="s">
        <v>14</v>
      </c>
      <c r="C479" s="2" t="s">
        <v>283</v>
      </c>
      <c r="D479" s="16" t="s">
        <v>284</v>
      </c>
      <c r="E479" s="17">
        <v>9200</v>
      </c>
      <c r="F479" s="50">
        <v>8868.3</v>
      </c>
      <c r="G479" s="61">
        <f t="shared" si="7"/>
        <v>96.3945652173913</v>
      </c>
      <c r="H479" s="50"/>
    </row>
    <row r="480" spans="1:8" ht="12.75">
      <c r="A480" s="14" t="s">
        <v>14</v>
      </c>
      <c r="B480" s="15" t="s">
        <v>14</v>
      </c>
      <c r="C480" s="2" t="s">
        <v>63</v>
      </c>
      <c r="D480" s="16" t="s">
        <v>64</v>
      </c>
      <c r="E480" s="17">
        <v>1200</v>
      </c>
      <c r="F480" s="50">
        <v>1036.94</v>
      </c>
      <c r="G480" s="61">
        <f t="shared" si="7"/>
        <v>86.41166666666668</v>
      </c>
      <c r="H480" s="50"/>
    </row>
    <row r="481" spans="1:8" ht="12.75">
      <c r="A481" s="14" t="s">
        <v>14</v>
      </c>
      <c r="B481" s="15" t="s">
        <v>14</v>
      </c>
      <c r="C481" s="2" t="s">
        <v>55</v>
      </c>
      <c r="D481" s="16" t="s">
        <v>56</v>
      </c>
      <c r="E481" s="17">
        <v>8300</v>
      </c>
      <c r="F481" s="50">
        <v>6258.5</v>
      </c>
      <c r="G481" s="61">
        <f t="shared" si="7"/>
        <v>75.40361445783132</v>
      </c>
      <c r="H481" s="50"/>
    </row>
    <row r="482" spans="1:8" ht="12.75">
      <c r="A482" s="14" t="s">
        <v>14</v>
      </c>
      <c r="B482" s="15" t="s">
        <v>14</v>
      </c>
      <c r="C482" s="2" t="s">
        <v>293</v>
      </c>
      <c r="D482" s="16" t="s">
        <v>294</v>
      </c>
      <c r="E482" s="17">
        <v>185840</v>
      </c>
      <c r="F482" s="50">
        <v>185830.12</v>
      </c>
      <c r="G482" s="61">
        <f t="shared" si="7"/>
        <v>99.99468359879465</v>
      </c>
      <c r="H482" s="50"/>
    </row>
    <row r="483" spans="1:8" ht="12.75">
      <c r="A483" s="14" t="s">
        <v>14</v>
      </c>
      <c r="B483" s="15" t="s">
        <v>14</v>
      </c>
      <c r="C483" s="2" t="s">
        <v>244</v>
      </c>
      <c r="D483" s="16" t="s">
        <v>245</v>
      </c>
      <c r="E483" s="17">
        <v>9000</v>
      </c>
      <c r="F483" s="50">
        <v>3179.68</v>
      </c>
      <c r="G483" s="61">
        <f t="shared" si="7"/>
        <v>35.32977777777778</v>
      </c>
      <c r="H483" s="50"/>
    </row>
    <row r="484" spans="1:8" ht="21">
      <c r="A484" s="14" t="s">
        <v>14</v>
      </c>
      <c r="B484" s="15" t="s">
        <v>14</v>
      </c>
      <c r="C484" s="2" t="s">
        <v>57</v>
      </c>
      <c r="D484" s="16" t="s">
        <v>58</v>
      </c>
      <c r="E484" s="17">
        <v>3000</v>
      </c>
      <c r="F484" s="50">
        <v>3000</v>
      </c>
      <c r="G484" s="61">
        <f t="shared" si="7"/>
        <v>100</v>
      </c>
      <c r="H484" s="50"/>
    </row>
    <row r="485" spans="1:8" ht="21">
      <c r="A485" s="10" t="s">
        <v>14</v>
      </c>
      <c r="B485" s="11" t="s">
        <v>295</v>
      </c>
      <c r="C485" s="12" t="s">
        <v>14</v>
      </c>
      <c r="D485" s="11" t="s">
        <v>296</v>
      </c>
      <c r="E485" s="13">
        <v>163062.23</v>
      </c>
      <c r="F485" s="49">
        <v>163062.23</v>
      </c>
      <c r="G485" s="62">
        <f t="shared" si="7"/>
        <v>100</v>
      </c>
      <c r="H485" s="49"/>
    </row>
    <row r="486" spans="1:8" ht="12.75">
      <c r="A486" s="14" t="s">
        <v>14</v>
      </c>
      <c r="B486" s="15" t="s">
        <v>14</v>
      </c>
      <c r="C486" s="2" t="s">
        <v>53</v>
      </c>
      <c r="D486" s="16" t="s">
        <v>54</v>
      </c>
      <c r="E486" s="17">
        <v>163062.23</v>
      </c>
      <c r="F486" s="50">
        <v>163062.23</v>
      </c>
      <c r="G486" s="61">
        <f t="shared" si="7"/>
        <v>100</v>
      </c>
      <c r="H486" s="50"/>
    </row>
    <row r="487" spans="1:8" ht="12.75">
      <c r="A487" s="10" t="s">
        <v>14</v>
      </c>
      <c r="B487" s="11" t="s">
        <v>297</v>
      </c>
      <c r="C487" s="12" t="s">
        <v>14</v>
      </c>
      <c r="D487" s="11" t="s">
        <v>17</v>
      </c>
      <c r="E487" s="13">
        <v>50355</v>
      </c>
      <c r="F487" s="49">
        <v>41451.76</v>
      </c>
      <c r="G487" s="62">
        <f t="shared" si="7"/>
        <v>82.319054711548</v>
      </c>
      <c r="H487" s="49">
        <v>680.18</v>
      </c>
    </row>
    <row r="488" spans="1:8" ht="12.75">
      <c r="A488" s="14" t="s">
        <v>14</v>
      </c>
      <c r="B488" s="15" t="s">
        <v>14</v>
      </c>
      <c r="C488" s="2" t="s">
        <v>47</v>
      </c>
      <c r="D488" s="16" t="s">
        <v>48</v>
      </c>
      <c r="E488" s="17">
        <v>1112</v>
      </c>
      <c r="F488" s="50">
        <v>748.16</v>
      </c>
      <c r="G488" s="61">
        <f t="shared" si="7"/>
        <v>67.28057553956835</v>
      </c>
      <c r="H488" s="50">
        <v>106.88</v>
      </c>
    </row>
    <row r="489" spans="1:8" ht="12.75">
      <c r="A489" s="14" t="s">
        <v>14</v>
      </c>
      <c r="B489" s="15" t="s">
        <v>14</v>
      </c>
      <c r="C489" s="2" t="s">
        <v>59</v>
      </c>
      <c r="D489" s="16" t="s">
        <v>60</v>
      </c>
      <c r="E489" s="17">
        <v>5088</v>
      </c>
      <c r="F489" s="50">
        <v>4826.7</v>
      </c>
      <c r="G489" s="61">
        <f t="shared" si="7"/>
        <v>94.86438679245282</v>
      </c>
      <c r="H489" s="50">
        <v>173.3</v>
      </c>
    </row>
    <row r="490" spans="1:8" ht="12.75">
      <c r="A490" s="14" t="s">
        <v>14</v>
      </c>
      <c r="B490" s="15" t="s">
        <v>14</v>
      </c>
      <c r="C490" s="2" t="s">
        <v>51</v>
      </c>
      <c r="D490" s="16" t="s">
        <v>52</v>
      </c>
      <c r="E490" s="17">
        <v>1455</v>
      </c>
      <c r="F490" s="50">
        <v>285</v>
      </c>
      <c r="G490" s="61">
        <f t="shared" si="7"/>
        <v>19.58762886597938</v>
      </c>
      <c r="H490" s="50">
        <v>0</v>
      </c>
    </row>
    <row r="491" spans="1:8" ht="12.75">
      <c r="A491" s="14" t="s">
        <v>14</v>
      </c>
      <c r="B491" s="15" t="s">
        <v>14</v>
      </c>
      <c r="C491" s="2" t="s">
        <v>53</v>
      </c>
      <c r="D491" s="16" t="s">
        <v>54</v>
      </c>
      <c r="E491" s="17">
        <v>16200</v>
      </c>
      <c r="F491" s="50">
        <v>9091.9</v>
      </c>
      <c r="G491" s="61">
        <f t="shared" si="7"/>
        <v>56.12283950617284</v>
      </c>
      <c r="H491" s="50">
        <v>400</v>
      </c>
    </row>
    <row r="492" spans="1:8" ht="21">
      <c r="A492" s="14" t="s">
        <v>14</v>
      </c>
      <c r="B492" s="15" t="s">
        <v>14</v>
      </c>
      <c r="C492" s="2" t="s">
        <v>85</v>
      </c>
      <c r="D492" s="16" t="s">
        <v>86</v>
      </c>
      <c r="E492" s="17">
        <v>26500</v>
      </c>
      <c r="F492" s="50">
        <v>26500</v>
      </c>
      <c r="G492" s="61">
        <f t="shared" si="7"/>
        <v>100</v>
      </c>
      <c r="H492" s="50">
        <v>0</v>
      </c>
    </row>
    <row r="493" spans="1:8" ht="21">
      <c r="A493" s="1" t="s">
        <v>298</v>
      </c>
      <c r="B493" s="6" t="s">
        <v>14</v>
      </c>
      <c r="C493" s="7" t="s">
        <v>14</v>
      </c>
      <c r="D493" s="8" t="s">
        <v>299</v>
      </c>
      <c r="E493" s="9">
        <v>2372463.06</v>
      </c>
      <c r="F493" s="84">
        <v>2239795.13</v>
      </c>
      <c r="G493" s="86">
        <f t="shared" si="7"/>
        <v>94.40800861194441</v>
      </c>
      <c r="H493" s="84">
        <v>3634.84</v>
      </c>
    </row>
    <row r="494" spans="1:8" ht="12.75">
      <c r="A494" s="10" t="s">
        <v>14</v>
      </c>
      <c r="B494" s="11" t="s">
        <v>300</v>
      </c>
      <c r="C494" s="12" t="s">
        <v>14</v>
      </c>
      <c r="D494" s="11" t="s">
        <v>301</v>
      </c>
      <c r="E494" s="13">
        <v>885274</v>
      </c>
      <c r="F494" s="49">
        <v>879250.51</v>
      </c>
      <c r="G494" s="62">
        <f t="shared" si="7"/>
        <v>99.31959031892951</v>
      </c>
      <c r="H494" s="49"/>
    </row>
    <row r="495" spans="1:8" ht="21">
      <c r="A495" s="14" t="s">
        <v>14</v>
      </c>
      <c r="B495" s="88" t="s">
        <v>14</v>
      </c>
      <c r="C495" s="89" t="s">
        <v>302</v>
      </c>
      <c r="D495" s="90" t="s">
        <v>303</v>
      </c>
      <c r="E495" s="91">
        <v>885274</v>
      </c>
      <c r="F495" s="50">
        <v>879250.51</v>
      </c>
      <c r="G495" s="61">
        <f t="shared" si="7"/>
        <v>99.31959031892951</v>
      </c>
      <c r="H495" s="50"/>
    </row>
    <row r="496" spans="1:8" s="78" customFormat="1" ht="12.75">
      <c r="A496" s="29"/>
      <c r="B496" s="30"/>
      <c r="C496" s="31"/>
      <c r="D496" s="32"/>
      <c r="E496" s="33"/>
      <c r="F496" s="52"/>
      <c r="G496" s="76"/>
      <c r="H496" s="52"/>
    </row>
    <row r="497" spans="1:8" ht="12.75">
      <c r="A497" s="29"/>
      <c r="B497" s="30"/>
      <c r="C497" s="31"/>
      <c r="D497" s="32"/>
      <c r="E497" s="33"/>
      <c r="F497" s="52"/>
      <c r="G497" s="77"/>
      <c r="H497" s="52"/>
    </row>
    <row r="498" spans="1:8" s="81" customFormat="1" ht="12.75">
      <c r="A498" s="34">
        <v>1</v>
      </c>
      <c r="B498" s="34">
        <v>2</v>
      </c>
      <c r="C498" s="35">
        <v>3</v>
      </c>
      <c r="D498" s="35">
        <v>4</v>
      </c>
      <c r="E498" s="79">
        <v>5</v>
      </c>
      <c r="F498" s="80">
        <v>6</v>
      </c>
      <c r="G498" s="82" t="s">
        <v>329</v>
      </c>
      <c r="H498" s="80">
        <v>8</v>
      </c>
    </row>
    <row r="499" spans="1:8" ht="12.75">
      <c r="A499" s="10" t="s">
        <v>14</v>
      </c>
      <c r="B499" s="11" t="s">
        <v>304</v>
      </c>
      <c r="C499" s="12" t="s">
        <v>14</v>
      </c>
      <c r="D499" s="11" t="s">
        <v>305</v>
      </c>
      <c r="E499" s="13">
        <v>699240</v>
      </c>
      <c r="F499" s="49">
        <v>690988.07</v>
      </c>
      <c r="G499" s="62">
        <f t="shared" si="7"/>
        <v>98.8198715748527</v>
      </c>
      <c r="H499" s="49"/>
    </row>
    <row r="500" spans="1:8" ht="21">
      <c r="A500" s="14" t="s">
        <v>14</v>
      </c>
      <c r="B500" s="15" t="s">
        <v>14</v>
      </c>
      <c r="C500" s="2" t="s">
        <v>302</v>
      </c>
      <c r="D500" s="16" t="s">
        <v>303</v>
      </c>
      <c r="E500" s="17">
        <v>699240</v>
      </c>
      <c r="F500" s="50">
        <v>690988.07</v>
      </c>
      <c r="G500" s="61">
        <f t="shared" si="7"/>
        <v>98.8198715748527</v>
      </c>
      <c r="H500" s="50"/>
    </row>
    <row r="501" spans="1:8" ht="21">
      <c r="A501" s="10" t="s">
        <v>14</v>
      </c>
      <c r="B501" s="11" t="s">
        <v>306</v>
      </c>
      <c r="C501" s="12" t="s">
        <v>14</v>
      </c>
      <c r="D501" s="11" t="s">
        <v>307</v>
      </c>
      <c r="E501" s="13">
        <v>5000</v>
      </c>
      <c r="F501" s="49">
        <v>4797</v>
      </c>
      <c r="G501" s="62">
        <f t="shared" si="7"/>
        <v>95.94</v>
      </c>
      <c r="H501" s="49"/>
    </row>
    <row r="502" spans="1:8" ht="12.75">
      <c r="A502" s="14" t="s">
        <v>14</v>
      </c>
      <c r="B502" s="15" t="s">
        <v>14</v>
      </c>
      <c r="C502" s="2" t="s">
        <v>53</v>
      </c>
      <c r="D502" s="16" t="s">
        <v>54</v>
      </c>
      <c r="E502" s="17">
        <v>5000</v>
      </c>
      <c r="F502" s="50">
        <v>4797</v>
      </c>
      <c r="G502" s="61">
        <f t="shared" si="7"/>
        <v>95.94</v>
      </c>
      <c r="H502" s="50"/>
    </row>
    <row r="503" spans="1:8" ht="12.75">
      <c r="A503" s="10" t="s">
        <v>14</v>
      </c>
      <c r="B503" s="11" t="s">
        <v>308</v>
      </c>
      <c r="C503" s="12" t="s">
        <v>14</v>
      </c>
      <c r="D503" s="11" t="s">
        <v>17</v>
      </c>
      <c r="E503" s="13">
        <v>782949.06</v>
      </c>
      <c r="F503" s="49">
        <v>664759.55</v>
      </c>
      <c r="G503" s="62">
        <f t="shared" si="7"/>
        <v>84.90457220805655</v>
      </c>
      <c r="H503" s="49">
        <v>3634.84</v>
      </c>
    </row>
    <row r="504" spans="1:8" ht="64.5">
      <c r="A504" s="14" t="s">
        <v>14</v>
      </c>
      <c r="B504" s="15" t="s">
        <v>14</v>
      </c>
      <c r="C504" s="2" t="s">
        <v>309</v>
      </c>
      <c r="D504" s="16" t="s">
        <v>310</v>
      </c>
      <c r="E504" s="17">
        <v>9752</v>
      </c>
      <c r="F504" s="50">
        <v>9752</v>
      </c>
      <c r="G504" s="61">
        <f t="shared" si="7"/>
        <v>100</v>
      </c>
      <c r="H504" s="50"/>
    </row>
    <row r="505" spans="1:8" ht="12.75">
      <c r="A505" s="14" t="s">
        <v>14</v>
      </c>
      <c r="B505" s="15" t="s">
        <v>14</v>
      </c>
      <c r="C505" s="2" t="s">
        <v>59</v>
      </c>
      <c r="D505" s="16" t="s">
        <v>60</v>
      </c>
      <c r="E505" s="17">
        <v>10000</v>
      </c>
      <c r="F505" s="50">
        <v>9677</v>
      </c>
      <c r="G505" s="61">
        <f t="shared" si="7"/>
        <v>96.77</v>
      </c>
      <c r="H505" s="50">
        <v>223</v>
      </c>
    </row>
    <row r="506" spans="1:8" ht="12.75">
      <c r="A506" s="14" t="s">
        <v>14</v>
      </c>
      <c r="B506" s="15" t="s">
        <v>14</v>
      </c>
      <c r="C506" s="2" t="s">
        <v>51</v>
      </c>
      <c r="D506" s="16" t="s">
        <v>52</v>
      </c>
      <c r="E506" s="17">
        <v>143512.32</v>
      </c>
      <c r="F506" s="50">
        <v>132477.6</v>
      </c>
      <c r="G506" s="61">
        <f t="shared" si="7"/>
        <v>92.31095978380114</v>
      </c>
      <c r="H506" s="50">
        <v>0</v>
      </c>
    </row>
    <row r="507" spans="1:8" ht="12.75">
      <c r="A507" s="14" t="s">
        <v>14</v>
      </c>
      <c r="B507" s="15" t="s">
        <v>14</v>
      </c>
      <c r="C507" s="2" t="s">
        <v>128</v>
      </c>
      <c r="D507" s="16" t="s">
        <v>129</v>
      </c>
      <c r="E507" s="17">
        <v>45000</v>
      </c>
      <c r="F507" s="50">
        <v>27051.1</v>
      </c>
      <c r="G507" s="61">
        <f t="shared" si="7"/>
        <v>60.11355555555555</v>
      </c>
      <c r="H507" s="50">
        <v>3411.84</v>
      </c>
    </row>
    <row r="508" spans="1:8" ht="12.75">
      <c r="A508" s="14" t="s">
        <v>14</v>
      </c>
      <c r="B508" s="15" t="s">
        <v>14</v>
      </c>
      <c r="C508" s="2" t="s">
        <v>100</v>
      </c>
      <c r="D508" s="16" t="s">
        <v>101</v>
      </c>
      <c r="E508" s="17">
        <v>82465.47</v>
      </c>
      <c r="F508" s="50">
        <v>61030.01</v>
      </c>
      <c r="G508" s="61">
        <f t="shared" si="7"/>
        <v>74.00674488364645</v>
      </c>
      <c r="H508" s="50"/>
    </row>
    <row r="509" spans="1:8" ht="12.75">
      <c r="A509" s="14" t="s">
        <v>14</v>
      </c>
      <c r="B509" s="15" t="s">
        <v>14</v>
      </c>
      <c r="C509" s="2" t="s">
        <v>53</v>
      </c>
      <c r="D509" s="16" t="s">
        <v>54</v>
      </c>
      <c r="E509" s="17">
        <v>83200</v>
      </c>
      <c r="F509" s="50">
        <v>73161.51</v>
      </c>
      <c r="G509" s="61">
        <f t="shared" si="7"/>
        <v>87.93450721153846</v>
      </c>
      <c r="H509" s="50"/>
    </row>
    <row r="510" spans="1:8" ht="21">
      <c r="A510" s="14" t="s">
        <v>14</v>
      </c>
      <c r="B510" s="15" t="s">
        <v>14</v>
      </c>
      <c r="C510" s="2" t="s">
        <v>133</v>
      </c>
      <c r="D510" s="16" t="s">
        <v>134</v>
      </c>
      <c r="E510" s="17">
        <v>1600</v>
      </c>
      <c r="F510" s="50">
        <v>1180.43</v>
      </c>
      <c r="G510" s="61">
        <f t="shared" si="7"/>
        <v>73.776875</v>
      </c>
      <c r="H510" s="50"/>
    </row>
    <row r="511" spans="1:8" ht="21">
      <c r="A511" s="14" t="s">
        <v>14</v>
      </c>
      <c r="B511" s="15" t="s">
        <v>14</v>
      </c>
      <c r="C511" s="2" t="s">
        <v>94</v>
      </c>
      <c r="D511" s="16" t="s">
        <v>95</v>
      </c>
      <c r="E511" s="17">
        <v>2079.79</v>
      </c>
      <c r="F511" s="50">
        <v>2079.79</v>
      </c>
      <c r="G511" s="61">
        <f t="shared" si="7"/>
        <v>100</v>
      </c>
      <c r="H511" s="50"/>
    </row>
    <row r="512" spans="1:8" ht="21">
      <c r="A512" s="14" t="s">
        <v>14</v>
      </c>
      <c r="B512" s="15" t="s">
        <v>14</v>
      </c>
      <c r="C512" s="2" t="s">
        <v>85</v>
      </c>
      <c r="D512" s="16" t="s">
        <v>86</v>
      </c>
      <c r="E512" s="17">
        <v>353385.42</v>
      </c>
      <c r="F512" s="50">
        <v>298405.12</v>
      </c>
      <c r="G512" s="61">
        <f t="shared" si="7"/>
        <v>84.44183124476386</v>
      </c>
      <c r="H512" s="50"/>
    </row>
    <row r="513" spans="1:8" ht="21">
      <c r="A513" s="14" t="s">
        <v>14</v>
      </c>
      <c r="B513" s="15" t="s">
        <v>14</v>
      </c>
      <c r="C513" s="2" t="s">
        <v>90</v>
      </c>
      <c r="D513" s="16" t="s">
        <v>91</v>
      </c>
      <c r="E513" s="17">
        <v>51954.06</v>
      </c>
      <c r="F513" s="50">
        <v>49944.99</v>
      </c>
      <c r="G513" s="61">
        <f t="shared" si="7"/>
        <v>96.13298748933192</v>
      </c>
      <c r="H513" s="50"/>
    </row>
    <row r="514" spans="1:8" ht="12.75">
      <c r="A514" s="1" t="s">
        <v>311</v>
      </c>
      <c r="B514" s="6" t="s">
        <v>14</v>
      </c>
      <c r="C514" s="7" t="s">
        <v>14</v>
      </c>
      <c r="D514" s="8" t="s">
        <v>312</v>
      </c>
      <c r="E514" s="9">
        <v>400503.59</v>
      </c>
      <c r="F514" s="84">
        <v>379227.49</v>
      </c>
      <c r="G514" s="86">
        <f t="shared" si="7"/>
        <v>94.68766309934949</v>
      </c>
      <c r="H514" s="84">
        <v>3655.97</v>
      </c>
    </row>
    <row r="515" spans="1:8" ht="12.75">
      <c r="A515" s="10" t="s">
        <v>14</v>
      </c>
      <c r="B515" s="11" t="s">
        <v>313</v>
      </c>
      <c r="C515" s="12" t="s">
        <v>14</v>
      </c>
      <c r="D515" s="11" t="s">
        <v>314</v>
      </c>
      <c r="E515" s="13">
        <v>100000</v>
      </c>
      <c r="F515" s="49">
        <v>100000</v>
      </c>
      <c r="G515" s="62">
        <f t="shared" si="7"/>
        <v>100</v>
      </c>
      <c r="H515" s="49"/>
    </row>
    <row r="516" spans="1:8" ht="32.25">
      <c r="A516" s="14" t="s">
        <v>14</v>
      </c>
      <c r="B516" s="15" t="s">
        <v>14</v>
      </c>
      <c r="C516" s="2" t="s">
        <v>315</v>
      </c>
      <c r="D516" s="16" t="s">
        <v>316</v>
      </c>
      <c r="E516" s="17">
        <v>100000</v>
      </c>
      <c r="F516" s="50">
        <v>100000</v>
      </c>
      <c r="G516" s="61">
        <f t="shared" si="7"/>
        <v>100</v>
      </c>
      <c r="H516" s="50"/>
    </row>
    <row r="517" spans="1:8" ht="12.75">
      <c r="A517" s="10" t="s">
        <v>14</v>
      </c>
      <c r="B517" s="11" t="s">
        <v>317</v>
      </c>
      <c r="C517" s="12" t="s">
        <v>14</v>
      </c>
      <c r="D517" s="11" t="s">
        <v>17</v>
      </c>
      <c r="E517" s="13">
        <v>300503.59</v>
      </c>
      <c r="F517" s="49">
        <v>279227.49</v>
      </c>
      <c r="G517" s="62">
        <f t="shared" si="7"/>
        <v>92.91985163970918</v>
      </c>
      <c r="H517" s="49">
        <v>3655.97</v>
      </c>
    </row>
    <row r="518" spans="1:8" ht="12.75">
      <c r="A518" s="14" t="s">
        <v>14</v>
      </c>
      <c r="B518" s="15" t="s">
        <v>14</v>
      </c>
      <c r="C518" s="2" t="s">
        <v>59</v>
      </c>
      <c r="D518" s="16" t="s">
        <v>60</v>
      </c>
      <c r="E518" s="17">
        <v>19500</v>
      </c>
      <c r="F518" s="50">
        <v>17553</v>
      </c>
      <c r="G518" s="61">
        <f t="shared" si="7"/>
        <v>90.01538461538462</v>
      </c>
      <c r="H518" s="50">
        <v>354</v>
      </c>
    </row>
    <row r="519" spans="1:8" ht="12.75">
      <c r="A519" s="14" t="s">
        <v>14</v>
      </c>
      <c r="B519" s="15" t="s">
        <v>14</v>
      </c>
      <c r="C519" s="2" t="s">
        <v>51</v>
      </c>
      <c r="D519" s="16" t="s">
        <v>52</v>
      </c>
      <c r="E519" s="17">
        <v>22300</v>
      </c>
      <c r="F519" s="50">
        <v>21547.6</v>
      </c>
      <c r="G519" s="61">
        <f t="shared" si="7"/>
        <v>96.62600896860985</v>
      </c>
      <c r="H519" s="50">
        <v>0</v>
      </c>
    </row>
    <row r="520" spans="1:8" ht="12.75">
      <c r="A520" s="14" t="s">
        <v>14</v>
      </c>
      <c r="B520" s="15" t="s">
        <v>14</v>
      </c>
      <c r="C520" s="2" t="s">
        <v>128</v>
      </c>
      <c r="D520" s="16" t="s">
        <v>129</v>
      </c>
      <c r="E520" s="17">
        <v>40000</v>
      </c>
      <c r="F520" s="50">
        <v>22816.44</v>
      </c>
      <c r="G520" s="61">
        <f t="shared" si="7"/>
        <v>57.0411</v>
      </c>
      <c r="H520" s="50">
        <v>3301.97</v>
      </c>
    </row>
    <row r="521" spans="1:8" ht="12.75">
      <c r="A521" s="14" t="s">
        <v>14</v>
      </c>
      <c r="B521" s="15" t="s">
        <v>14</v>
      </c>
      <c r="C521" s="2" t="s">
        <v>53</v>
      </c>
      <c r="D521" s="16" t="s">
        <v>54</v>
      </c>
      <c r="E521" s="17">
        <v>15190.59</v>
      </c>
      <c r="F521" s="50">
        <v>13797.45</v>
      </c>
      <c r="G521" s="61">
        <f t="shared" si="7"/>
        <v>90.82892764533834</v>
      </c>
      <c r="H521" s="50"/>
    </row>
    <row r="522" spans="1:8" ht="21.75" thickBot="1">
      <c r="A522" s="14" t="s">
        <v>14</v>
      </c>
      <c r="B522" s="21" t="s">
        <v>14</v>
      </c>
      <c r="C522" s="22" t="s">
        <v>85</v>
      </c>
      <c r="D522" s="23" t="s">
        <v>86</v>
      </c>
      <c r="E522" s="24">
        <v>203513</v>
      </c>
      <c r="F522" s="51">
        <v>203513</v>
      </c>
      <c r="G522" s="63">
        <f aca="true" t="shared" si="8" ref="G522:G530">F522/E522%</f>
        <v>100</v>
      </c>
      <c r="H522" s="51"/>
    </row>
    <row r="523" spans="1:8" ht="13.5" thickBot="1">
      <c r="A523" s="42"/>
      <c r="B523" s="43"/>
      <c r="C523" s="43"/>
      <c r="D523" s="41" t="s">
        <v>5</v>
      </c>
      <c r="E523" s="44">
        <v>77899143.17</v>
      </c>
      <c r="F523" s="54">
        <v>74075064.38</v>
      </c>
      <c r="G523" s="83">
        <f t="shared" si="8"/>
        <v>95.09098735315395</v>
      </c>
      <c r="H523" s="69">
        <v>3705536.77</v>
      </c>
    </row>
    <row r="524" spans="4:8" s="74" customFormat="1" ht="18.75" customHeight="1" thickBot="1">
      <c r="D524" s="75" t="s">
        <v>322</v>
      </c>
      <c r="E524" s="40">
        <v>57048223.76</v>
      </c>
      <c r="F524" s="55">
        <v>54927268.73</v>
      </c>
      <c r="G524" s="64">
        <f t="shared" si="8"/>
        <v>96.28217166072902</v>
      </c>
      <c r="H524" s="70">
        <v>2927161.77</v>
      </c>
    </row>
    <row r="525" spans="4:8" ht="21.75" thickTop="1">
      <c r="D525" s="38" t="s">
        <v>323</v>
      </c>
      <c r="E525" s="56">
        <v>25711105.41</v>
      </c>
      <c r="F525" s="56">
        <v>25372057.46</v>
      </c>
      <c r="G525" s="65">
        <f t="shared" si="8"/>
        <v>98.6813171017216</v>
      </c>
      <c r="H525" s="71">
        <v>2690505.75</v>
      </c>
    </row>
    <row r="526" spans="4:8" ht="12.75">
      <c r="D526" s="36" t="s">
        <v>324</v>
      </c>
      <c r="E526" s="37">
        <v>2320759.4</v>
      </c>
      <c r="F526" s="57">
        <v>2306483.98</v>
      </c>
      <c r="G526" s="61">
        <f t="shared" si="8"/>
        <v>99.38488151766185</v>
      </c>
      <c r="H526" s="72"/>
    </row>
    <row r="527" spans="4:8" ht="12.75">
      <c r="D527" s="36" t="s">
        <v>325</v>
      </c>
      <c r="E527" s="37">
        <v>9879996.02</v>
      </c>
      <c r="F527" s="57">
        <v>9721667.54</v>
      </c>
      <c r="G527" s="61">
        <f t="shared" si="8"/>
        <v>98.39748437469511</v>
      </c>
      <c r="H527" s="72">
        <v>14649.72</v>
      </c>
    </row>
    <row r="528" spans="4:8" ht="42.75">
      <c r="D528" s="36" t="s">
        <v>326</v>
      </c>
      <c r="E528" s="57">
        <v>129076.93</v>
      </c>
      <c r="F528" s="57">
        <v>129076.93</v>
      </c>
      <c r="G528" s="61">
        <f t="shared" si="8"/>
        <v>100</v>
      </c>
      <c r="H528" s="72"/>
    </row>
    <row r="529" spans="4:8" ht="13.5" thickBot="1">
      <c r="D529" s="45" t="s">
        <v>327</v>
      </c>
      <c r="E529" s="46">
        <v>1942934.19</v>
      </c>
      <c r="F529" s="58">
        <v>1942934.19</v>
      </c>
      <c r="G529" s="66">
        <f t="shared" si="8"/>
        <v>100</v>
      </c>
      <c r="H529" s="73"/>
    </row>
    <row r="530" spans="4:8" ht="14.25" thickBot="1" thickTop="1">
      <c r="D530" s="39" t="s">
        <v>328</v>
      </c>
      <c r="E530" s="40">
        <v>20850919.41</v>
      </c>
      <c r="F530" s="55">
        <v>19147795.65</v>
      </c>
      <c r="G530" s="67">
        <f t="shared" si="8"/>
        <v>91.83190090321297</v>
      </c>
      <c r="H530" s="70">
        <v>778375</v>
      </c>
    </row>
    <row r="531" ht="13.5" thickTop="1"/>
  </sheetData>
  <sheetProtection/>
  <printOptions/>
  <pageMargins left="0.7086614173228347" right="0.7086614173228347" top="0.7480314960629921" bottom="0.7480314960629921" header="0.31496062992125984" footer="0.31496062992125984"/>
  <pageSetup firstPageNumber="9" useFirstPageNumber="1" horizontalDpi="600" verticalDpi="600" orientation="portrait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Umig_Chorzele</cp:lastModifiedBy>
  <cp:lastPrinted>2024-03-29T01:21:24Z</cp:lastPrinted>
  <dcterms:created xsi:type="dcterms:W3CDTF">1998-12-09T13:02:10Z</dcterms:created>
  <dcterms:modified xsi:type="dcterms:W3CDTF">2024-03-29T01:21:54Z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