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40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<sst xmlns="http://schemas.openxmlformats.org/spreadsheetml/2006/main" count="331" uniqueCount="82">
  <si>
    <t>Dział</t>
  </si>
  <si>
    <t>Rozdział</t>
  </si>
  <si>
    <t>Burmistrza Miasta i Gminy Chorzele</t>
  </si>
  <si>
    <t>010</t>
  </si>
  <si>
    <t>801</t>
  </si>
  <si>
    <t>Paragraf</t>
  </si>
  <si>
    <t>Treść</t>
  </si>
  <si>
    <t/>
  </si>
  <si>
    <t>Rolnictwo i łowiectwo</t>
  </si>
  <si>
    <t>01095</t>
  </si>
  <si>
    <t>Pozostała działalność</t>
  </si>
  <si>
    <t>2010</t>
  </si>
  <si>
    <t>Dotacja celowa otrzymana z budżetu państwa na realizację zadań bieżących z zakresu administracji rządowej oraz innych zadań zleconych gminie (związkom gmin, związkom powiatowo-gminnym) ustawami</t>
  </si>
  <si>
    <t>600</t>
  </si>
  <si>
    <t>Transport i łączność</t>
  </si>
  <si>
    <t>60004</t>
  </si>
  <si>
    <t>Lokalny transport zbiorowy</t>
  </si>
  <si>
    <t>750</t>
  </si>
  <si>
    <t>Administracja publiczna</t>
  </si>
  <si>
    <t>75011</t>
  </si>
  <si>
    <t>Urzędy wojewódzkie</t>
  </si>
  <si>
    <t>751</t>
  </si>
  <si>
    <t>Urzędy naczelnych organów władzy państwowej, kontroli i ochrony prawa oraz sądownictwa</t>
  </si>
  <si>
    <t>75101</t>
  </si>
  <si>
    <t>Urzędy naczelnych organów władzy państwowej, kontroli i ochrony prawa</t>
  </si>
  <si>
    <t>75108</t>
  </si>
  <si>
    <t>Wybory do Sejmu i Senatu</t>
  </si>
  <si>
    <t>75110</t>
  </si>
  <si>
    <t>Referenda ogólnokrajowe i konstytucyjne</t>
  </si>
  <si>
    <t>Oświata i wychowanie</t>
  </si>
  <si>
    <t>80153</t>
  </si>
  <si>
    <t>Zapewnienie uczniom prawa do bezpłatnego dostępu do podręczników, materiałów edukacyjnych lub materiałów ćwiczeniowych</t>
  </si>
  <si>
    <t>855</t>
  </si>
  <si>
    <t>Rodzina</t>
  </si>
  <si>
    <t>85502</t>
  </si>
  <si>
    <t>Świadczenia rodzinne, świadczenie z funduszu alimentacyjnego oraz składki na ubezpieczenia emerytalne i rentowe z ubezpieczenia społecznego</t>
  </si>
  <si>
    <t>2060</t>
  </si>
  <si>
    <t>Dotacja celowa otrzymana z budżetu państwa na zadania bieżące z zakresu administracji rządowej zlecone
gminom (związkom gmin, związkom powiatowo-gminnym), związane z realizacją świadczenia wychowawczego
stanowiącego pomoc państwa w wychowywaniu dzieci</t>
  </si>
  <si>
    <t>85503</t>
  </si>
  <si>
    <t>Karta Dużej Rodziny</t>
  </si>
  <si>
    <t>85513</t>
  </si>
  <si>
    <t>Składki na ubezpieczenie zdrowotne opłacane za osoby pobierające niektóre świadczenia rodzinne oraz za osoby pobierające zasiłki dla opiekunów</t>
  </si>
  <si>
    <t>4010</t>
  </si>
  <si>
    <t>Wynagrodzenia osobowe pracowników</t>
  </si>
  <si>
    <t>4110</t>
  </si>
  <si>
    <t>Składki na ubezpieczenia społeczne</t>
  </si>
  <si>
    <t>4120</t>
  </si>
  <si>
    <t>Składki na Fundusz Pracy oraz Fundusz Solidarnościowy</t>
  </si>
  <si>
    <t>4210</t>
  </si>
  <si>
    <t>Zakup materiałów i wyposażenia</t>
  </si>
  <si>
    <t>4300</t>
  </si>
  <si>
    <t>Zakup usług pozostałych</t>
  </si>
  <si>
    <t>4430</t>
  </si>
  <si>
    <t>Różne opłaty i składki</t>
  </si>
  <si>
    <t>4700</t>
  </si>
  <si>
    <t>Szkolenia pracowników niebędących członkami korpusu służby cywilnej</t>
  </si>
  <si>
    <t>4170</t>
  </si>
  <si>
    <t>Wynagrodzenia bezosobowe</t>
  </si>
  <si>
    <t>3030</t>
  </si>
  <si>
    <t>Różne wydatki na rzecz osób fizycznych</t>
  </si>
  <si>
    <t>4410</t>
  </si>
  <si>
    <t>Podróże służbowe krajowe</t>
  </si>
  <si>
    <t>4240</t>
  </si>
  <si>
    <t>Zakup środków dydaktycznych i książek</t>
  </si>
  <si>
    <t>3110</t>
  </si>
  <si>
    <t>Świadczenia społeczne</t>
  </si>
  <si>
    <t>4040</t>
  </si>
  <si>
    <t>Dodatkowe wynagrodzenie roczne</t>
  </si>
  <si>
    <t>4440</t>
  </si>
  <si>
    <t>Odpisy na zakładowy fundusz świadczeń socjalnych</t>
  </si>
  <si>
    <t>4130</t>
  </si>
  <si>
    <t>Składki na ubezpieczenie zdrowotne</t>
  </si>
  <si>
    <t>Z WYKONANIA PLANU FINANSOWEGO DOCHODÓW I WYDATKÓW ZADAŃ ZLECONYCH I INNYCH ZADAŃ ZLECONYCH GMINIE(ZWIĄZKOM GMIN) Z ZAKRESU ADMINISTRACJI RZĄDOWEJ ZA 2023 r.</t>
  </si>
  <si>
    <t>Plan po zmianach</t>
  </si>
  <si>
    <t>% wykonania</t>
  </si>
  <si>
    <t xml:space="preserve">S P R A W O Z D A N I E </t>
  </si>
  <si>
    <t>WYDATKI</t>
  </si>
  <si>
    <t>Razem dochody:</t>
  </si>
  <si>
    <t>Razem wydatki:</t>
  </si>
  <si>
    <t xml:space="preserve">     Wykonanie</t>
  </si>
  <si>
    <t>Załącznik Nr 5 do Zarządzenia Nr 50/2024</t>
  </si>
  <si>
    <t>z dnia 28 marca 2024 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</si>
</sst>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#,##0.0"/>
    <numFmt numFmtId="176" formatCode="[$-415]d\ mmmm\ yyyy"/>
    <numFmt numFmtId="177" formatCode="[$-F400]h:mm:ss\ AM/PM"/>
    <numFmt numFmtId="178" formatCode="#,##0.000"/>
    <numFmt numFmtId="179" formatCode="0.000%"/>
    <numFmt numFmtId="180" formatCode="0.0%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8.5"/>
      <name val="Arial"/>
      <family val="2"/>
    </font>
    <font>
      <sz val="8.5"/>
      <name val="Arial CE"/>
      <family val="0"/>
    </font>
    <font>
      <sz val="8.5"/>
      <name val="Book Antiqua"/>
      <family val="1"/>
    </font>
    <font>
      <b/>
      <sz val="10"/>
      <name val="Book Antiqua"/>
      <family val="1"/>
    </font>
    <font>
      <b/>
      <sz val="8.5"/>
      <name val="Arial CE"/>
      <family val="0"/>
    </font>
    <font>
      <b/>
      <sz val="10"/>
      <name val="Arial CE"/>
      <family val="0"/>
    </font>
    <font>
      <b/>
      <sz val="7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sz val="7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000000"/>
      <name val="Arial"/>
      <family val="0"/>
    </font>
    <font>
      <b/>
      <sz val="8.25"/>
      <color rgb="FF000000"/>
      <name val="Arial"/>
      <family val="0"/>
    </font>
    <font>
      <sz val="8.25"/>
      <color rgb="FF000000"/>
      <name val="Arial"/>
      <family val="0"/>
    </font>
    <font>
      <sz val="7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9A9A9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0" fillId="33" borderId="10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1" fillId="35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1" fillId="34" borderId="12" xfId="0" applyFont="1" applyFill="1" applyBorder="1" applyAlignment="1">
      <alignment horizontal="left" vertical="center" wrapText="1"/>
    </xf>
    <xf numFmtId="0" fontId="52" fillId="35" borderId="12" xfId="0" applyFont="1" applyFill="1" applyBorder="1" applyAlignment="1">
      <alignment horizontal="left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vertical="center"/>
    </xf>
    <xf numFmtId="4" fontId="7" fillId="0" borderId="0" xfId="0" applyNumberFormat="1" applyFont="1" applyAlignment="1">
      <alignment/>
    </xf>
    <xf numFmtId="0" fontId="8" fillId="0" borderId="0" xfId="0" applyFont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39" fontId="51" fillId="34" borderId="12" xfId="0" applyNumberFormat="1" applyFont="1" applyFill="1" applyBorder="1" applyAlignment="1">
      <alignment horizontal="right" vertical="center" wrapText="1"/>
    </xf>
    <xf numFmtId="39" fontId="52" fillId="35" borderId="12" xfId="0" applyNumberFormat="1" applyFont="1" applyFill="1" applyBorder="1" applyAlignment="1">
      <alignment horizontal="right" vertical="center" wrapText="1"/>
    </xf>
    <xf numFmtId="39" fontId="52" fillId="33" borderId="12" xfId="0" applyNumberFormat="1" applyFont="1" applyFill="1" applyBorder="1" applyAlignment="1">
      <alignment horizontal="right" vertical="center" wrapText="1"/>
    </xf>
    <xf numFmtId="4" fontId="6" fillId="0" borderId="13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50" fillId="33" borderId="14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left" vertical="center" wrapText="1"/>
    </xf>
    <xf numFmtId="39" fontId="52" fillId="33" borderId="15" xfId="0" applyNumberFormat="1" applyFont="1" applyFill="1" applyBorder="1" applyAlignment="1">
      <alignment horizontal="right" vertical="center" wrapText="1"/>
    </xf>
    <xf numFmtId="4" fontId="6" fillId="0" borderId="16" xfId="0" applyNumberFormat="1" applyFont="1" applyBorder="1" applyAlignment="1">
      <alignment vertical="center"/>
    </xf>
    <xf numFmtId="0" fontId="50" fillId="33" borderId="17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 wrapText="1"/>
    </xf>
    <xf numFmtId="0" fontId="52" fillId="33" borderId="18" xfId="0" applyFont="1" applyFill="1" applyBorder="1" applyAlignment="1">
      <alignment horizontal="left" vertical="center" wrapText="1"/>
    </xf>
    <xf numFmtId="39" fontId="52" fillId="33" borderId="18" xfId="0" applyNumberFormat="1" applyFont="1" applyFill="1" applyBorder="1" applyAlignment="1">
      <alignment horizontal="right" vertical="center" wrapText="1"/>
    </xf>
    <xf numFmtId="4" fontId="6" fillId="0" borderId="19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50" fillId="33" borderId="13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4" fontId="6" fillId="36" borderId="13" xfId="0" applyNumberFormat="1" applyFont="1" applyFill="1" applyBorder="1" applyAlignment="1">
      <alignment vertical="center"/>
    </xf>
    <xf numFmtId="4" fontId="9" fillId="37" borderId="13" xfId="0" applyNumberFormat="1" applyFont="1" applyFill="1" applyBorder="1" applyAlignment="1">
      <alignment vertical="center"/>
    </xf>
    <xf numFmtId="1" fontId="6" fillId="0" borderId="13" xfId="0" applyNumberFormat="1" applyFont="1" applyBorder="1" applyAlignment="1">
      <alignment horizontal="center" vertical="center"/>
    </xf>
    <xf numFmtId="174" fontId="7" fillId="0" borderId="0" xfId="0" applyNumberFormat="1" applyFont="1" applyAlignment="1">
      <alignment horizontal="center"/>
    </xf>
    <xf numFmtId="174" fontId="6" fillId="0" borderId="0" xfId="0" applyNumberFormat="1" applyFont="1" applyAlignment="1">
      <alignment horizontal="center" vertical="center"/>
    </xf>
    <xf numFmtId="174" fontId="11" fillId="0" borderId="13" xfId="0" applyNumberFormat="1" applyFont="1" applyBorder="1" applyAlignment="1">
      <alignment horizontal="center" vertical="center" wrapText="1"/>
    </xf>
    <xf numFmtId="174" fontId="9" fillId="37" borderId="13" xfId="0" applyNumberFormat="1" applyFont="1" applyFill="1" applyBorder="1" applyAlignment="1">
      <alignment horizontal="center" vertical="center"/>
    </xf>
    <xf numFmtId="174" fontId="6" fillId="36" borderId="13" xfId="0" applyNumberFormat="1" applyFont="1" applyFill="1" applyBorder="1" applyAlignment="1">
      <alignment horizontal="center" vertical="center"/>
    </xf>
    <xf numFmtId="174" fontId="6" fillId="0" borderId="13" xfId="0" applyNumberFormat="1" applyFont="1" applyBorder="1" applyAlignment="1">
      <alignment horizontal="center" vertical="center"/>
    </xf>
    <xf numFmtId="174" fontId="6" fillId="0" borderId="16" xfId="0" applyNumberFormat="1" applyFont="1" applyBorder="1" applyAlignment="1">
      <alignment horizontal="center" vertical="center"/>
    </xf>
    <xf numFmtId="174" fontId="6" fillId="0" borderId="0" xfId="0" applyNumberFormat="1" applyFont="1" applyBorder="1" applyAlignment="1">
      <alignment horizontal="center" vertical="center"/>
    </xf>
    <xf numFmtId="174" fontId="6" fillId="0" borderId="19" xfId="0" applyNumberFormat="1" applyFont="1" applyBorder="1" applyAlignment="1">
      <alignment horizontal="center" vertical="center"/>
    </xf>
    <xf numFmtId="0" fontId="53" fillId="35" borderId="12" xfId="0" applyFont="1" applyFill="1" applyBorder="1" applyAlignment="1">
      <alignment horizontal="left" vertical="center" wrapText="1"/>
    </xf>
    <xf numFmtId="0" fontId="53" fillId="33" borderId="12" xfId="0" applyFont="1" applyFill="1" applyBorder="1" applyAlignment="1">
      <alignment horizontal="left" vertical="center" wrapText="1"/>
    </xf>
    <xf numFmtId="1" fontId="52" fillId="33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9" fontId="51" fillId="33" borderId="12" xfId="0" applyNumberFormat="1" applyFont="1" applyFill="1" applyBorder="1" applyAlignment="1">
      <alignment horizontal="right" vertical="center" wrapText="1"/>
    </xf>
    <xf numFmtId="174" fontId="9" fillId="0" borderId="13" xfId="0" applyNumberFormat="1" applyFont="1" applyBorder="1" applyAlignment="1">
      <alignment horizontal="center" vertical="center"/>
    </xf>
    <xf numFmtId="0" fontId="52" fillId="33" borderId="12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 applyProtection="1">
      <alignment horizontal="left" vertical="center" wrapText="1"/>
      <protection locked="0"/>
    </xf>
    <xf numFmtId="39" fontId="5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50" fillId="33" borderId="20" xfId="0" applyFont="1" applyFill="1" applyBorder="1" applyAlignment="1">
      <alignment horizontal="center" vertical="top" wrapText="1"/>
    </xf>
    <xf numFmtId="0" fontId="50" fillId="33" borderId="21" xfId="0" applyFont="1" applyFill="1" applyBorder="1" applyAlignment="1">
      <alignment horizontal="center" vertical="top" wrapText="1"/>
    </xf>
    <xf numFmtId="0" fontId="50" fillId="33" borderId="22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right" vertical="center" wrapText="1"/>
    </xf>
    <xf numFmtId="0" fontId="51" fillId="33" borderId="10" xfId="0" applyFont="1" applyFill="1" applyBorder="1" applyAlignment="1">
      <alignment horizontal="righ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tabSelected="1" view="pageLayout" workbookViewId="0" topLeftCell="A77">
      <selection activeCell="D3" sqref="D3"/>
    </sheetView>
  </sheetViews>
  <sheetFormatPr defaultColWidth="9.125" defaultRowHeight="12.75"/>
  <cols>
    <col min="1" max="1" width="5.00390625" style="1" customWidth="1"/>
    <col min="2" max="2" width="7.50390625" style="1" customWidth="1"/>
    <col min="3" max="3" width="8.375" style="1" customWidth="1"/>
    <col min="4" max="4" width="43.625" style="1" customWidth="1"/>
    <col min="5" max="5" width="11.875" style="1" customWidth="1"/>
    <col min="6" max="6" width="12.50390625" style="14" customWidth="1"/>
    <col min="7" max="7" width="8.375" style="41" customWidth="1"/>
    <col min="8" max="16384" width="9.125" style="1" customWidth="1"/>
  </cols>
  <sheetData>
    <row r="1" spans="2:7" ht="13.5">
      <c r="B1" s="2"/>
      <c r="C1" s="2"/>
      <c r="D1" s="2"/>
      <c r="E1" s="15" t="s">
        <v>80</v>
      </c>
      <c r="G1" s="40"/>
    </row>
    <row r="2" spans="2:7" ht="13.5">
      <c r="B2" s="2"/>
      <c r="C2" s="2"/>
      <c r="D2" s="2"/>
      <c r="E2" s="15" t="s">
        <v>2</v>
      </c>
      <c r="G2" s="40"/>
    </row>
    <row r="3" spans="2:7" ht="13.5">
      <c r="B3" s="2"/>
      <c r="C3" s="2"/>
      <c r="D3" s="2"/>
      <c r="E3" s="15" t="s">
        <v>81</v>
      </c>
      <c r="G3" s="40"/>
    </row>
    <row r="4" spans="2:7" ht="13.5">
      <c r="B4" s="2"/>
      <c r="C4" s="2"/>
      <c r="D4" s="16" t="s">
        <v>75</v>
      </c>
      <c r="E4" s="3"/>
      <c r="G4" s="40"/>
    </row>
    <row r="5" spans="3:6" ht="36" customHeight="1">
      <c r="C5" s="60" t="s">
        <v>72</v>
      </c>
      <c r="D5" s="60"/>
      <c r="E5" s="60"/>
      <c r="F5" s="60"/>
    </row>
    <row r="6" ht="12.75">
      <c r="E6" s="9"/>
    </row>
    <row r="7" spans="1:7" s="23" customFormat="1" ht="24">
      <c r="A7" s="13" t="s">
        <v>0</v>
      </c>
      <c r="B7" s="13" t="s">
        <v>1</v>
      </c>
      <c r="C7" s="13" t="s">
        <v>5</v>
      </c>
      <c r="D7" s="17" t="s">
        <v>6</v>
      </c>
      <c r="E7" s="17" t="s">
        <v>73</v>
      </c>
      <c r="F7" s="22" t="s">
        <v>79</v>
      </c>
      <c r="G7" s="42" t="s">
        <v>74</v>
      </c>
    </row>
    <row r="8" spans="1:7" ht="12.75">
      <c r="A8" s="5" t="s">
        <v>3</v>
      </c>
      <c r="B8" s="5" t="s">
        <v>7</v>
      </c>
      <c r="C8" s="5" t="s">
        <v>7</v>
      </c>
      <c r="D8" s="10" t="s">
        <v>8</v>
      </c>
      <c r="E8" s="18">
        <v>2553362.08</v>
      </c>
      <c r="F8" s="38">
        <v>2553362.08</v>
      </c>
      <c r="G8" s="43">
        <f>F8/E8%</f>
        <v>100</v>
      </c>
    </row>
    <row r="9" spans="1:7" ht="12.75">
      <c r="A9" s="4" t="s">
        <v>7</v>
      </c>
      <c r="B9" s="6" t="s">
        <v>9</v>
      </c>
      <c r="C9" s="7" t="s">
        <v>7</v>
      </c>
      <c r="D9" s="11" t="s">
        <v>10</v>
      </c>
      <c r="E9" s="19">
        <v>2553362.08</v>
      </c>
      <c r="F9" s="37">
        <v>2553362.08</v>
      </c>
      <c r="G9" s="44">
        <f aca="true" t="shared" si="0" ref="G9:G72">F9/E9%</f>
        <v>100</v>
      </c>
    </row>
    <row r="10" spans="1:7" ht="42.75">
      <c r="A10" s="4" t="s">
        <v>7</v>
      </c>
      <c r="B10" s="4" t="s">
        <v>7</v>
      </c>
      <c r="C10" s="8" t="s">
        <v>11</v>
      </c>
      <c r="D10" s="12" t="s">
        <v>12</v>
      </c>
      <c r="E10" s="20">
        <v>2553362.08</v>
      </c>
      <c r="F10" s="21">
        <v>2553362.08</v>
      </c>
      <c r="G10" s="45">
        <f t="shared" si="0"/>
        <v>100</v>
      </c>
    </row>
    <row r="11" spans="1:7" ht="12.75">
      <c r="A11" s="5" t="s">
        <v>13</v>
      </c>
      <c r="B11" s="5" t="s">
        <v>7</v>
      </c>
      <c r="C11" s="5" t="s">
        <v>7</v>
      </c>
      <c r="D11" s="10" t="s">
        <v>14</v>
      </c>
      <c r="E11" s="18">
        <v>10500</v>
      </c>
      <c r="F11" s="38">
        <v>10500</v>
      </c>
      <c r="G11" s="43">
        <f t="shared" si="0"/>
        <v>100</v>
      </c>
    </row>
    <row r="12" spans="1:7" ht="12.75">
      <c r="A12" s="4" t="s">
        <v>7</v>
      </c>
      <c r="B12" s="6" t="s">
        <v>15</v>
      </c>
      <c r="C12" s="7" t="s">
        <v>7</v>
      </c>
      <c r="D12" s="11" t="s">
        <v>16</v>
      </c>
      <c r="E12" s="19">
        <v>10500</v>
      </c>
      <c r="F12" s="37">
        <v>10500</v>
      </c>
      <c r="G12" s="44">
        <f t="shared" si="0"/>
        <v>100</v>
      </c>
    </row>
    <row r="13" spans="1:7" ht="42.75">
      <c r="A13" s="4" t="s">
        <v>7</v>
      </c>
      <c r="B13" s="4" t="s">
        <v>7</v>
      </c>
      <c r="C13" s="8" t="s">
        <v>11</v>
      </c>
      <c r="D13" s="12" t="s">
        <v>12</v>
      </c>
      <c r="E13" s="20">
        <v>10500</v>
      </c>
      <c r="F13" s="21">
        <v>10500</v>
      </c>
      <c r="G13" s="45">
        <f t="shared" si="0"/>
        <v>100</v>
      </c>
    </row>
    <row r="14" spans="1:7" ht="12.75">
      <c r="A14" s="5" t="s">
        <v>17</v>
      </c>
      <c r="B14" s="5" t="s">
        <v>7</v>
      </c>
      <c r="C14" s="5" t="s">
        <v>7</v>
      </c>
      <c r="D14" s="10" t="s">
        <v>18</v>
      </c>
      <c r="E14" s="18">
        <v>122049.44</v>
      </c>
      <c r="F14" s="38">
        <v>122049.44</v>
      </c>
      <c r="G14" s="43">
        <f t="shared" si="0"/>
        <v>100</v>
      </c>
    </row>
    <row r="15" spans="1:7" ht="12.75">
      <c r="A15" s="4" t="s">
        <v>7</v>
      </c>
      <c r="B15" s="6" t="s">
        <v>19</v>
      </c>
      <c r="C15" s="7" t="s">
        <v>7</v>
      </c>
      <c r="D15" s="11" t="s">
        <v>20</v>
      </c>
      <c r="E15" s="19">
        <v>122049.44</v>
      </c>
      <c r="F15" s="37">
        <v>122049.44</v>
      </c>
      <c r="G15" s="44">
        <f t="shared" si="0"/>
        <v>100</v>
      </c>
    </row>
    <row r="16" spans="1:7" ht="42.75">
      <c r="A16" s="4" t="s">
        <v>7</v>
      </c>
      <c r="B16" s="4" t="s">
        <v>7</v>
      </c>
      <c r="C16" s="8" t="s">
        <v>11</v>
      </c>
      <c r="D16" s="12" t="s">
        <v>12</v>
      </c>
      <c r="E16" s="20">
        <v>122049.44</v>
      </c>
      <c r="F16" s="21">
        <v>122049.44</v>
      </c>
      <c r="G16" s="45">
        <f t="shared" si="0"/>
        <v>100</v>
      </c>
    </row>
    <row r="17" spans="1:7" ht="21">
      <c r="A17" s="5" t="s">
        <v>21</v>
      </c>
      <c r="B17" s="5" t="s">
        <v>7</v>
      </c>
      <c r="C17" s="5" t="s">
        <v>7</v>
      </c>
      <c r="D17" s="10" t="s">
        <v>22</v>
      </c>
      <c r="E17" s="18">
        <v>111488</v>
      </c>
      <c r="F17" s="38">
        <v>111488</v>
      </c>
      <c r="G17" s="43">
        <f t="shared" si="0"/>
        <v>99.99999999999999</v>
      </c>
    </row>
    <row r="18" spans="1:7" ht="21">
      <c r="A18" s="4" t="s">
        <v>7</v>
      </c>
      <c r="B18" s="6" t="s">
        <v>23</v>
      </c>
      <c r="C18" s="7" t="s">
        <v>7</v>
      </c>
      <c r="D18" s="11" t="s">
        <v>24</v>
      </c>
      <c r="E18" s="19">
        <v>2164</v>
      </c>
      <c r="F18" s="37">
        <v>2164</v>
      </c>
      <c r="G18" s="44">
        <f t="shared" si="0"/>
        <v>100</v>
      </c>
    </row>
    <row r="19" spans="1:7" ht="42.75">
      <c r="A19" s="4" t="s">
        <v>7</v>
      </c>
      <c r="B19" s="4" t="s">
        <v>7</v>
      </c>
      <c r="C19" s="8" t="s">
        <v>11</v>
      </c>
      <c r="D19" s="12" t="s">
        <v>12</v>
      </c>
      <c r="E19" s="20">
        <v>2164</v>
      </c>
      <c r="F19" s="21">
        <v>2164</v>
      </c>
      <c r="G19" s="45">
        <f t="shared" si="0"/>
        <v>100</v>
      </c>
    </row>
    <row r="20" spans="1:7" ht="12.75">
      <c r="A20" s="4" t="s">
        <v>7</v>
      </c>
      <c r="B20" s="6" t="s">
        <v>25</v>
      </c>
      <c r="C20" s="7" t="s">
        <v>7</v>
      </c>
      <c r="D20" s="11" t="s">
        <v>26</v>
      </c>
      <c r="E20" s="19">
        <v>108635</v>
      </c>
      <c r="F20" s="37">
        <v>108635</v>
      </c>
      <c r="G20" s="44">
        <f t="shared" si="0"/>
        <v>100.00000000000001</v>
      </c>
    </row>
    <row r="21" spans="1:7" ht="42.75">
      <c r="A21" s="4" t="s">
        <v>7</v>
      </c>
      <c r="B21" s="4" t="s">
        <v>7</v>
      </c>
      <c r="C21" s="8" t="s">
        <v>11</v>
      </c>
      <c r="D21" s="12" t="s">
        <v>12</v>
      </c>
      <c r="E21" s="20">
        <v>108635</v>
      </c>
      <c r="F21" s="21">
        <v>108635</v>
      </c>
      <c r="G21" s="45">
        <f t="shared" si="0"/>
        <v>100.00000000000001</v>
      </c>
    </row>
    <row r="22" spans="1:7" ht="12.75">
      <c r="A22" s="4" t="s">
        <v>7</v>
      </c>
      <c r="B22" s="6" t="s">
        <v>27</v>
      </c>
      <c r="C22" s="7" t="s">
        <v>7</v>
      </c>
      <c r="D22" s="11" t="s">
        <v>28</v>
      </c>
      <c r="E22" s="19">
        <v>689</v>
      </c>
      <c r="F22" s="37">
        <v>689</v>
      </c>
      <c r="G22" s="44">
        <f t="shared" si="0"/>
        <v>100</v>
      </c>
    </row>
    <row r="23" spans="1:7" ht="42.75">
      <c r="A23" s="4" t="s">
        <v>7</v>
      </c>
      <c r="B23" s="4" t="s">
        <v>7</v>
      </c>
      <c r="C23" s="8" t="s">
        <v>11</v>
      </c>
      <c r="D23" s="12" t="s">
        <v>12</v>
      </c>
      <c r="E23" s="20">
        <v>689</v>
      </c>
      <c r="F23" s="21">
        <v>689</v>
      </c>
      <c r="G23" s="45">
        <f t="shared" si="0"/>
        <v>100</v>
      </c>
    </row>
    <row r="24" spans="1:7" ht="12.75">
      <c r="A24" s="5" t="s">
        <v>4</v>
      </c>
      <c r="B24" s="5" t="s">
        <v>7</v>
      </c>
      <c r="C24" s="5" t="s">
        <v>7</v>
      </c>
      <c r="D24" s="10" t="s">
        <v>29</v>
      </c>
      <c r="E24" s="18">
        <v>109943.31</v>
      </c>
      <c r="F24" s="38">
        <v>108782.68</v>
      </c>
      <c r="G24" s="43">
        <f t="shared" si="0"/>
        <v>98.9443377682553</v>
      </c>
    </row>
    <row r="25" spans="1:7" ht="32.25">
      <c r="A25" s="4" t="s">
        <v>7</v>
      </c>
      <c r="B25" s="6" t="s">
        <v>30</v>
      </c>
      <c r="C25" s="7" t="s">
        <v>7</v>
      </c>
      <c r="D25" s="11" t="s">
        <v>31</v>
      </c>
      <c r="E25" s="19">
        <v>109943.31</v>
      </c>
      <c r="F25" s="37">
        <v>108782.68</v>
      </c>
      <c r="G25" s="44">
        <f t="shared" si="0"/>
        <v>98.9443377682553</v>
      </c>
    </row>
    <row r="26" spans="1:7" ht="42.75">
      <c r="A26" s="4" t="s">
        <v>7</v>
      </c>
      <c r="B26" s="4" t="s">
        <v>7</v>
      </c>
      <c r="C26" s="8" t="s">
        <v>11</v>
      </c>
      <c r="D26" s="12" t="s">
        <v>12</v>
      </c>
      <c r="E26" s="20">
        <v>109943.31</v>
      </c>
      <c r="F26" s="21">
        <v>108782.68</v>
      </c>
      <c r="G26" s="45">
        <f t="shared" si="0"/>
        <v>98.9443377682553</v>
      </c>
    </row>
    <row r="27" spans="1:7" ht="12.75">
      <c r="A27" s="5" t="s">
        <v>32</v>
      </c>
      <c r="B27" s="5" t="s">
        <v>7</v>
      </c>
      <c r="C27" s="5" t="s">
        <v>7</v>
      </c>
      <c r="D27" s="10" t="s">
        <v>33</v>
      </c>
      <c r="E27" s="18">
        <v>7042451</v>
      </c>
      <c r="F27" s="38">
        <v>7039962.87</v>
      </c>
      <c r="G27" s="43">
        <v>99.9</v>
      </c>
    </row>
    <row r="28" spans="1:7" ht="32.25">
      <c r="A28" s="4" t="s">
        <v>7</v>
      </c>
      <c r="B28" s="6" t="s">
        <v>34</v>
      </c>
      <c r="C28" s="7" t="s">
        <v>7</v>
      </c>
      <c r="D28" s="11" t="s">
        <v>35</v>
      </c>
      <c r="E28" s="19">
        <v>6941694</v>
      </c>
      <c r="F28" s="37">
        <v>6940756.7</v>
      </c>
      <c r="G28" s="44">
        <v>99.9</v>
      </c>
    </row>
    <row r="29" spans="1:7" ht="42.75">
      <c r="A29" s="24" t="s">
        <v>7</v>
      </c>
      <c r="B29" s="24" t="s">
        <v>7</v>
      </c>
      <c r="C29" s="25" t="s">
        <v>11</v>
      </c>
      <c r="D29" s="26" t="s">
        <v>12</v>
      </c>
      <c r="E29" s="27">
        <v>6893944</v>
      </c>
      <c r="F29" s="28">
        <v>6893006.7</v>
      </c>
      <c r="G29" s="46">
        <v>99.9</v>
      </c>
    </row>
    <row r="30" spans="1:7" ht="54">
      <c r="A30" s="29" t="s">
        <v>7</v>
      </c>
      <c r="B30" s="29" t="s">
        <v>7</v>
      </c>
      <c r="C30" s="30" t="s">
        <v>36</v>
      </c>
      <c r="D30" s="31" t="s">
        <v>37</v>
      </c>
      <c r="E30" s="32">
        <v>47750</v>
      </c>
      <c r="F30" s="33">
        <v>47750</v>
      </c>
      <c r="G30" s="48">
        <f t="shared" si="0"/>
        <v>100</v>
      </c>
    </row>
    <row r="31" spans="1:7" ht="12.75">
      <c r="A31" s="4" t="s">
        <v>7</v>
      </c>
      <c r="B31" s="6" t="s">
        <v>38</v>
      </c>
      <c r="C31" s="7" t="s">
        <v>7</v>
      </c>
      <c r="D31" s="11" t="s">
        <v>39</v>
      </c>
      <c r="E31" s="19">
        <v>2204</v>
      </c>
      <c r="F31" s="37">
        <v>2204</v>
      </c>
      <c r="G31" s="44">
        <f t="shared" si="0"/>
        <v>100</v>
      </c>
    </row>
    <row r="32" spans="1:7" ht="48" customHeight="1">
      <c r="A32" s="4" t="s">
        <v>7</v>
      </c>
      <c r="B32" s="4" t="s">
        <v>7</v>
      </c>
      <c r="C32" s="8" t="s">
        <v>11</v>
      </c>
      <c r="D32" s="55" t="s">
        <v>12</v>
      </c>
      <c r="E32" s="20">
        <v>2204</v>
      </c>
      <c r="F32" s="21">
        <v>2204</v>
      </c>
      <c r="G32" s="45">
        <f t="shared" si="0"/>
        <v>100</v>
      </c>
    </row>
    <row r="33" spans="1:7" ht="7.5" customHeight="1" hidden="1">
      <c r="A33" s="56"/>
      <c r="B33" s="56"/>
      <c r="C33" s="57"/>
      <c r="D33" s="58"/>
      <c r="E33" s="59"/>
      <c r="F33" s="34"/>
      <c r="G33" s="47"/>
    </row>
    <row r="34" spans="1:7" ht="12.75" hidden="1">
      <c r="A34" s="56"/>
      <c r="B34" s="56"/>
      <c r="C34" s="57"/>
      <c r="D34" s="58"/>
      <c r="E34" s="59"/>
      <c r="F34" s="34"/>
      <c r="G34" s="47"/>
    </row>
    <row r="35" spans="1:7" ht="32.25" customHeight="1" hidden="1">
      <c r="A35" s="56"/>
      <c r="B35" s="56"/>
      <c r="C35" s="57"/>
      <c r="D35" s="58"/>
      <c r="E35" s="59"/>
      <c r="F35" s="34"/>
      <c r="G35" s="47"/>
    </row>
    <row r="36" spans="1:7" s="52" customFormat="1" ht="12.75">
      <c r="A36" s="35">
        <v>1</v>
      </c>
      <c r="B36" s="35">
        <v>2</v>
      </c>
      <c r="C36" s="36">
        <v>3</v>
      </c>
      <c r="D36" s="36">
        <v>4</v>
      </c>
      <c r="E36" s="51">
        <v>5</v>
      </c>
      <c r="F36" s="39">
        <v>6</v>
      </c>
      <c r="G36" s="39">
        <v>7</v>
      </c>
    </row>
    <row r="37" spans="1:7" ht="28.5">
      <c r="A37" s="4" t="s">
        <v>7</v>
      </c>
      <c r="B37" s="6" t="s">
        <v>40</v>
      </c>
      <c r="C37" s="7" t="s">
        <v>7</v>
      </c>
      <c r="D37" s="49" t="s">
        <v>41</v>
      </c>
      <c r="E37" s="19">
        <v>98553</v>
      </c>
      <c r="F37" s="37">
        <v>97002.17</v>
      </c>
      <c r="G37" s="44">
        <f t="shared" si="0"/>
        <v>98.42640000811745</v>
      </c>
    </row>
    <row r="38" spans="1:7" ht="38.25">
      <c r="A38" s="4" t="s">
        <v>7</v>
      </c>
      <c r="B38" s="4" t="s">
        <v>7</v>
      </c>
      <c r="C38" s="8" t="s">
        <v>11</v>
      </c>
      <c r="D38" s="50" t="s">
        <v>12</v>
      </c>
      <c r="E38" s="20">
        <v>98553</v>
      </c>
      <c r="F38" s="21">
        <v>97002.17</v>
      </c>
      <c r="G38" s="45">
        <f t="shared" si="0"/>
        <v>98.42640000811745</v>
      </c>
    </row>
    <row r="39" spans="1:7" ht="12.75">
      <c r="A39" s="64" t="s">
        <v>77</v>
      </c>
      <c r="B39" s="65"/>
      <c r="C39" s="65"/>
      <c r="D39" s="65"/>
      <c r="E39" s="53">
        <v>9949793.83</v>
      </c>
      <c r="F39" s="22">
        <v>9946145.07</v>
      </c>
      <c r="G39" s="54">
        <v>99.9</v>
      </c>
    </row>
    <row r="40" spans="1:7" ht="12.75">
      <c r="A40" s="61" t="s">
        <v>76</v>
      </c>
      <c r="B40" s="62"/>
      <c r="C40" s="62"/>
      <c r="D40" s="62"/>
      <c r="E40" s="62"/>
      <c r="F40" s="62"/>
      <c r="G40" s="63"/>
    </row>
    <row r="41" spans="1:7" ht="12.75">
      <c r="A41" s="5" t="s">
        <v>3</v>
      </c>
      <c r="B41" s="5" t="s">
        <v>7</v>
      </c>
      <c r="C41" s="5" t="s">
        <v>7</v>
      </c>
      <c r="D41" s="10" t="s">
        <v>8</v>
      </c>
      <c r="E41" s="18">
        <v>2553362.08</v>
      </c>
      <c r="F41" s="38">
        <v>2553362.08</v>
      </c>
      <c r="G41" s="43">
        <f t="shared" si="0"/>
        <v>100</v>
      </c>
    </row>
    <row r="42" spans="1:7" ht="12.75">
      <c r="A42" s="4" t="s">
        <v>7</v>
      </c>
      <c r="B42" s="6" t="s">
        <v>9</v>
      </c>
      <c r="C42" s="7" t="s">
        <v>7</v>
      </c>
      <c r="D42" s="11" t="s">
        <v>10</v>
      </c>
      <c r="E42" s="19">
        <v>2553362.08</v>
      </c>
      <c r="F42" s="37">
        <v>2553362.08</v>
      </c>
      <c r="G42" s="44">
        <f t="shared" si="0"/>
        <v>100</v>
      </c>
    </row>
    <row r="43" spans="1:7" ht="12.75">
      <c r="A43" s="4" t="s">
        <v>7</v>
      </c>
      <c r="B43" s="4" t="s">
        <v>7</v>
      </c>
      <c r="C43" s="8" t="s">
        <v>42</v>
      </c>
      <c r="D43" s="12" t="s">
        <v>43</v>
      </c>
      <c r="E43" s="20">
        <v>21057.4</v>
      </c>
      <c r="F43" s="21">
        <v>21057.4</v>
      </c>
      <c r="G43" s="45">
        <f t="shared" si="0"/>
        <v>100</v>
      </c>
    </row>
    <row r="44" spans="1:7" ht="12.75">
      <c r="A44" s="4" t="s">
        <v>7</v>
      </c>
      <c r="B44" s="4" t="s">
        <v>7</v>
      </c>
      <c r="C44" s="8" t="s">
        <v>44</v>
      </c>
      <c r="D44" s="12" t="s">
        <v>45</v>
      </c>
      <c r="E44" s="20">
        <v>3601.66</v>
      </c>
      <c r="F44" s="21">
        <v>3601.66</v>
      </c>
      <c r="G44" s="45">
        <f t="shared" si="0"/>
        <v>100</v>
      </c>
    </row>
    <row r="45" spans="1:7" ht="12.75">
      <c r="A45" s="4" t="s">
        <v>7</v>
      </c>
      <c r="B45" s="4" t="s">
        <v>7</v>
      </c>
      <c r="C45" s="8" t="s">
        <v>46</v>
      </c>
      <c r="D45" s="12" t="s">
        <v>47</v>
      </c>
      <c r="E45" s="20">
        <v>516.03</v>
      </c>
      <c r="F45" s="21">
        <v>516.03</v>
      </c>
      <c r="G45" s="45">
        <f t="shared" si="0"/>
        <v>100</v>
      </c>
    </row>
    <row r="46" spans="1:7" ht="12.75">
      <c r="A46" s="4" t="s">
        <v>7</v>
      </c>
      <c r="B46" s="4" t="s">
        <v>7</v>
      </c>
      <c r="C46" s="8" t="s">
        <v>48</v>
      </c>
      <c r="D46" s="12" t="s">
        <v>49</v>
      </c>
      <c r="E46" s="20">
        <v>8481.82</v>
      </c>
      <c r="F46" s="21">
        <v>8481.82</v>
      </c>
      <c r="G46" s="45">
        <f t="shared" si="0"/>
        <v>100.00000000000001</v>
      </c>
    </row>
    <row r="47" spans="1:7" ht="12.75">
      <c r="A47" s="4" t="s">
        <v>7</v>
      </c>
      <c r="B47" s="4" t="s">
        <v>7</v>
      </c>
      <c r="C47" s="8" t="s">
        <v>50</v>
      </c>
      <c r="D47" s="12" t="s">
        <v>51</v>
      </c>
      <c r="E47" s="20">
        <v>15499</v>
      </c>
      <c r="F47" s="21">
        <v>15499</v>
      </c>
      <c r="G47" s="45">
        <f t="shared" si="0"/>
        <v>100</v>
      </c>
    </row>
    <row r="48" spans="1:7" ht="12.75">
      <c r="A48" s="4" t="s">
        <v>7</v>
      </c>
      <c r="B48" s="4" t="s">
        <v>7</v>
      </c>
      <c r="C48" s="8" t="s">
        <v>52</v>
      </c>
      <c r="D48" s="12" t="s">
        <v>53</v>
      </c>
      <c r="E48" s="20">
        <v>2503296.17</v>
      </c>
      <c r="F48" s="21">
        <v>2503296.17</v>
      </c>
      <c r="G48" s="45">
        <f t="shared" si="0"/>
        <v>100</v>
      </c>
    </row>
    <row r="49" spans="1:7" ht="21">
      <c r="A49" s="4" t="s">
        <v>7</v>
      </c>
      <c r="B49" s="4" t="s">
        <v>7</v>
      </c>
      <c r="C49" s="8" t="s">
        <v>54</v>
      </c>
      <c r="D49" s="12" t="s">
        <v>55</v>
      </c>
      <c r="E49" s="20">
        <v>910</v>
      </c>
      <c r="F49" s="21">
        <v>910</v>
      </c>
      <c r="G49" s="45">
        <f t="shared" si="0"/>
        <v>100</v>
      </c>
    </row>
    <row r="50" spans="1:7" ht="12.75">
      <c r="A50" s="5" t="s">
        <v>13</v>
      </c>
      <c r="B50" s="5" t="s">
        <v>7</v>
      </c>
      <c r="C50" s="5" t="s">
        <v>7</v>
      </c>
      <c r="D50" s="10" t="s">
        <v>14</v>
      </c>
      <c r="E50" s="18">
        <v>10500</v>
      </c>
      <c r="F50" s="38">
        <v>10500</v>
      </c>
      <c r="G50" s="43">
        <f t="shared" si="0"/>
        <v>100</v>
      </c>
    </row>
    <row r="51" spans="1:7" ht="12.75">
      <c r="A51" s="4" t="s">
        <v>7</v>
      </c>
      <c r="B51" s="6" t="s">
        <v>15</v>
      </c>
      <c r="C51" s="7" t="s">
        <v>7</v>
      </c>
      <c r="D51" s="11" t="s">
        <v>16</v>
      </c>
      <c r="E51" s="19">
        <v>10500</v>
      </c>
      <c r="F51" s="37">
        <v>10500</v>
      </c>
      <c r="G51" s="44">
        <f t="shared" si="0"/>
        <v>100</v>
      </c>
    </row>
    <row r="52" spans="1:7" ht="12.75">
      <c r="A52" s="4" t="s">
        <v>7</v>
      </c>
      <c r="B52" s="4" t="s">
        <v>7</v>
      </c>
      <c r="C52" s="8" t="s">
        <v>50</v>
      </c>
      <c r="D52" s="12" t="s">
        <v>51</v>
      </c>
      <c r="E52" s="20">
        <v>10500</v>
      </c>
      <c r="F52" s="21">
        <v>10500</v>
      </c>
      <c r="G52" s="45">
        <f t="shared" si="0"/>
        <v>100</v>
      </c>
    </row>
    <row r="53" spans="1:7" ht="12.75">
      <c r="A53" s="5" t="s">
        <v>17</v>
      </c>
      <c r="B53" s="5" t="s">
        <v>7</v>
      </c>
      <c r="C53" s="5" t="s">
        <v>7</v>
      </c>
      <c r="D53" s="10" t="s">
        <v>18</v>
      </c>
      <c r="E53" s="18">
        <v>122049.44</v>
      </c>
      <c r="F53" s="38">
        <v>122049.44</v>
      </c>
      <c r="G53" s="43">
        <f t="shared" si="0"/>
        <v>100</v>
      </c>
    </row>
    <row r="54" spans="1:7" ht="12.75">
      <c r="A54" s="4" t="s">
        <v>7</v>
      </c>
      <c r="B54" s="6" t="s">
        <v>19</v>
      </c>
      <c r="C54" s="7" t="s">
        <v>7</v>
      </c>
      <c r="D54" s="11" t="s">
        <v>20</v>
      </c>
      <c r="E54" s="19">
        <v>122049.44</v>
      </c>
      <c r="F54" s="37">
        <v>122049.44</v>
      </c>
      <c r="G54" s="44">
        <f t="shared" si="0"/>
        <v>100</v>
      </c>
    </row>
    <row r="55" spans="1:7" ht="12.75">
      <c r="A55" s="4" t="s">
        <v>7</v>
      </c>
      <c r="B55" s="4" t="s">
        <v>7</v>
      </c>
      <c r="C55" s="8" t="s">
        <v>42</v>
      </c>
      <c r="D55" s="12" t="s">
        <v>43</v>
      </c>
      <c r="E55" s="20">
        <v>102553.06</v>
      </c>
      <c r="F55" s="21">
        <v>102553.06</v>
      </c>
      <c r="G55" s="45">
        <f t="shared" si="0"/>
        <v>100</v>
      </c>
    </row>
    <row r="56" spans="1:7" ht="12.75">
      <c r="A56" s="4" t="s">
        <v>7</v>
      </c>
      <c r="B56" s="4" t="s">
        <v>7</v>
      </c>
      <c r="C56" s="8" t="s">
        <v>44</v>
      </c>
      <c r="D56" s="12" t="s">
        <v>45</v>
      </c>
      <c r="E56" s="20">
        <v>17053.12</v>
      </c>
      <c r="F56" s="21">
        <v>17053.12</v>
      </c>
      <c r="G56" s="45">
        <f t="shared" si="0"/>
        <v>100</v>
      </c>
    </row>
    <row r="57" spans="1:7" ht="12.75">
      <c r="A57" s="4" t="s">
        <v>7</v>
      </c>
      <c r="B57" s="4" t="s">
        <v>7</v>
      </c>
      <c r="C57" s="8" t="s">
        <v>46</v>
      </c>
      <c r="D57" s="12" t="s">
        <v>47</v>
      </c>
      <c r="E57" s="20">
        <v>2443.26</v>
      </c>
      <c r="F57" s="21">
        <v>2443.26</v>
      </c>
      <c r="G57" s="45">
        <f t="shared" si="0"/>
        <v>100</v>
      </c>
    </row>
    <row r="58" spans="1:7" ht="21">
      <c r="A58" s="5" t="s">
        <v>21</v>
      </c>
      <c r="B58" s="5" t="s">
        <v>7</v>
      </c>
      <c r="C58" s="5" t="s">
        <v>7</v>
      </c>
      <c r="D58" s="10" t="s">
        <v>22</v>
      </c>
      <c r="E58" s="18">
        <v>111488</v>
      </c>
      <c r="F58" s="38">
        <v>111488</v>
      </c>
      <c r="G58" s="43">
        <f t="shared" si="0"/>
        <v>99.99999999999999</v>
      </c>
    </row>
    <row r="59" spans="1:7" ht="21">
      <c r="A59" s="4" t="s">
        <v>7</v>
      </c>
      <c r="B59" s="6" t="s">
        <v>23</v>
      </c>
      <c r="C59" s="7" t="s">
        <v>7</v>
      </c>
      <c r="D59" s="11" t="s">
        <v>24</v>
      </c>
      <c r="E59" s="19">
        <v>2164</v>
      </c>
      <c r="F59" s="37">
        <v>2164</v>
      </c>
      <c r="G59" s="44">
        <f t="shared" si="0"/>
        <v>100</v>
      </c>
    </row>
    <row r="60" spans="1:7" ht="12.75">
      <c r="A60" s="4" t="s">
        <v>7</v>
      </c>
      <c r="B60" s="4" t="s">
        <v>7</v>
      </c>
      <c r="C60" s="8" t="s">
        <v>44</v>
      </c>
      <c r="D60" s="12" t="s">
        <v>45</v>
      </c>
      <c r="E60" s="20">
        <v>309.49</v>
      </c>
      <c r="F60" s="21">
        <v>309.49</v>
      </c>
      <c r="G60" s="45">
        <f t="shared" si="0"/>
        <v>100</v>
      </c>
    </row>
    <row r="61" spans="1:7" ht="12.75">
      <c r="A61" s="4" t="s">
        <v>7</v>
      </c>
      <c r="B61" s="4" t="s">
        <v>7</v>
      </c>
      <c r="C61" s="8" t="s">
        <v>46</v>
      </c>
      <c r="D61" s="12" t="s">
        <v>47</v>
      </c>
      <c r="E61" s="20">
        <v>44.51</v>
      </c>
      <c r="F61" s="21">
        <v>44.51</v>
      </c>
      <c r="G61" s="45">
        <f t="shared" si="0"/>
        <v>100</v>
      </c>
    </row>
    <row r="62" spans="1:7" ht="12.75">
      <c r="A62" s="4" t="s">
        <v>7</v>
      </c>
      <c r="B62" s="4" t="s">
        <v>7</v>
      </c>
      <c r="C62" s="8" t="s">
        <v>56</v>
      </c>
      <c r="D62" s="12" t="s">
        <v>57</v>
      </c>
      <c r="E62" s="20">
        <v>1810</v>
      </c>
      <c r="F62" s="21">
        <v>1810</v>
      </c>
      <c r="G62" s="45">
        <f t="shared" si="0"/>
        <v>99.99999999999999</v>
      </c>
    </row>
    <row r="63" spans="1:7" ht="12.75">
      <c r="A63" s="4" t="s">
        <v>7</v>
      </c>
      <c r="B63" s="6" t="s">
        <v>25</v>
      </c>
      <c r="C63" s="7" t="s">
        <v>7</v>
      </c>
      <c r="D63" s="11" t="s">
        <v>26</v>
      </c>
      <c r="E63" s="19">
        <v>108635</v>
      </c>
      <c r="F63" s="37">
        <v>108635</v>
      </c>
      <c r="G63" s="44">
        <f t="shared" si="0"/>
        <v>100.00000000000001</v>
      </c>
    </row>
    <row r="64" spans="1:7" ht="12.75">
      <c r="A64" s="4" t="s">
        <v>7</v>
      </c>
      <c r="B64" s="4" t="s">
        <v>7</v>
      </c>
      <c r="C64" s="8" t="s">
        <v>58</v>
      </c>
      <c r="D64" s="12" t="s">
        <v>59</v>
      </c>
      <c r="E64" s="20">
        <v>70260</v>
      </c>
      <c r="F64" s="21">
        <v>70260</v>
      </c>
      <c r="G64" s="45">
        <f t="shared" si="0"/>
        <v>100</v>
      </c>
    </row>
    <row r="65" spans="1:7" ht="12.75">
      <c r="A65" s="4" t="s">
        <v>7</v>
      </c>
      <c r="B65" s="4" t="s">
        <v>7</v>
      </c>
      <c r="C65" s="8" t="s">
        <v>42</v>
      </c>
      <c r="D65" s="12" t="s">
        <v>43</v>
      </c>
      <c r="E65" s="20">
        <v>9907.46</v>
      </c>
      <c r="F65" s="21">
        <v>9907.46</v>
      </c>
      <c r="G65" s="45">
        <f t="shared" si="0"/>
        <v>100</v>
      </c>
    </row>
    <row r="66" spans="1:7" ht="12.75">
      <c r="A66" s="4" t="s">
        <v>7</v>
      </c>
      <c r="B66" s="4" t="s">
        <v>7</v>
      </c>
      <c r="C66" s="8" t="s">
        <v>44</v>
      </c>
      <c r="D66" s="12" t="s">
        <v>45</v>
      </c>
      <c r="E66" s="20">
        <v>3140.78</v>
      </c>
      <c r="F66" s="21">
        <v>3140.78</v>
      </c>
      <c r="G66" s="45">
        <f t="shared" si="0"/>
        <v>100</v>
      </c>
    </row>
    <row r="67" spans="1:7" ht="12.75">
      <c r="A67" s="4" t="s">
        <v>7</v>
      </c>
      <c r="B67" s="4" t="s">
        <v>7</v>
      </c>
      <c r="C67" s="8" t="s">
        <v>46</v>
      </c>
      <c r="D67" s="12" t="s">
        <v>47</v>
      </c>
      <c r="E67" s="20">
        <v>407.82</v>
      </c>
      <c r="F67" s="21">
        <v>407.82</v>
      </c>
      <c r="G67" s="45">
        <f t="shared" si="0"/>
        <v>100</v>
      </c>
    </row>
    <row r="68" spans="1:7" ht="12.75">
      <c r="A68" s="4" t="s">
        <v>7</v>
      </c>
      <c r="B68" s="4" t="s">
        <v>7</v>
      </c>
      <c r="C68" s="8" t="s">
        <v>56</v>
      </c>
      <c r="D68" s="12" t="s">
        <v>57</v>
      </c>
      <c r="E68" s="20">
        <v>13359.6</v>
      </c>
      <c r="F68" s="21">
        <v>13359.6</v>
      </c>
      <c r="G68" s="45">
        <f t="shared" si="0"/>
        <v>100</v>
      </c>
    </row>
    <row r="69" spans="1:7" ht="12.75">
      <c r="A69" s="4" t="s">
        <v>7</v>
      </c>
      <c r="B69" s="4" t="s">
        <v>7</v>
      </c>
      <c r="C69" s="8" t="s">
        <v>48</v>
      </c>
      <c r="D69" s="12" t="s">
        <v>49</v>
      </c>
      <c r="E69" s="20">
        <v>10057.34</v>
      </c>
      <c r="F69" s="21">
        <v>10057.34</v>
      </c>
      <c r="G69" s="45">
        <f t="shared" si="0"/>
        <v>100</v>
      </c>
    </row>
    <row r="70" spans="1:7" ht="12.75">
      <c r="A70" s="4" t="s">
        <v>7</v>
      </c>
      <c r="B70" s="4" t="s">
        <v>7</v>
      </c>
      <c r="C70" s="8" t="s">
        <v>50</v>
      </c>
      <c r="D70" s="12" t="s">
        <v>51</v>
      </c>
      <c r="E70" s="20">
        <v>261</v>
      </c>
      <c r="F70" s="21">
        <v>261</v>
      </c>
      <c r="G70" s="45">
        <f t="shared" si="0"/>
        <v>100</v>
      </c>
    </row>
    <row r="71" spans="1:7" ht="12.75">
      <c r="A71" s="4" t="s">
        <v>7</v>
      </c>
      <c r="B71" s="4" t="s">
        <v>7</v>
      </c>
      <c r="C71" s="8" t="s">
        <v>60</v>
      </c>
      <c r="D71" s="12" t="s">
        <v>61</v>
      </c>
      <c r="E71" s="20">
        <v>1241</v>
      </c>
      <c r="F71" s="21">
        <v>1241</v>
      </c>
      <c r="G71" s="45">
        <f t="shared" si="0"/>
        <v>100</v>
      </c>
    </row>
    <row r="72" spans="1:7" ht="12.75">
      <c r="A72" s="4" t="s">
        <v>7</v>
      </c>
      <c r="B72" s="6" t="s">
        <v>27</v>
      </c>
      <c r="C72" s="7" t="s">
        <v>7</v>
      </c>
      <c r="D72" s="11" t="s">
        <v>28</v>
      </c>
      <c r="E72" s="19">
        <v>689</v>
      </c>
      <c r="F72" s="37">
        <v>689</v>
      </c>
      <c r="G72" s="44">
        <f t="shared" si="0"/>
        <v>100</v>
      </c>
    </row>
    <row r="73" spans="1:7" ht="12.75">
      <c r="A73" s="4" t="s">
        <v>7</v>
      </c>
      <c r="B73" s="4" t="s">
        <v>7</v>
      </c>
      <c r="C73" s="8" t="s">
        <v>48</v>
      </c>
      <c r="D73" s="12" t="s">
        <v>49</v>
      </c>
      <c r="E73" s="20">
        <v>577.5</v>
      </c>
      <c r="F73" s="21">
        <v>577.5</v>
      </c>
      <c r="G73" s="45">
        <f aca="true" t="shared" si="1" ref="G73:G92">F73/E73%</f>
        <v>100</v>
      </c>
    </row>
    <row r="74" spans="1:7" ht="12.75">
      <c r="A74" s="4" t="s">
        <v>7</v>
      </c>
      <c r="B74" s="4" t="s">
        <v>7</v>
      </c>
      <c r="C74" s="8" t="s">
        <v>50</v>
      </c>
      <c r="D74" s="12" t="s">
        <v>51</v>
      </c>
      <c r="E74" s="20">
        <v>16.5</v>
      </c>
      <c r="F74" s="21">
        <v>16.5</v>
      </c>
      <c r="G74" s="45">
        <f t="shared" si="1"/>
        <v>100</v>
      </c>
    </row>
    <row r="75" spans="1:7" ht="12.75">
      <c r="A75" s="4" t="s">
        <v>7</v>
      </c>
      <c r="B75" s="4" t="s">
        <v>7</v>
      </c>
      <c r="C75" s="8" t="s">
        <v>60</v>
      </c>
      <c r="D75" s="12" t="s">
        <v>61</v>
      </c>
      <c r="E75" s="20">
        <v>95</v>
      </c>
      <c r="F75" s="21">
        <v>95</v>
      </c>
      <c r="G75" s="45">
        <f t="shared" si="1"/>
        <v>100</v>
      </c>
    </row>
    <row r="76" spans="1:7" ht="12.75">
      <c r="A76" s="5" t="s">
        <v>4</v>
      </c>
      <c r="B76" s="5" t="s">
        <v>7</v>
      </c>
      <c r="C76" s="5" t="s">
        <v>7</v>
      </c>
      <c r="D76" s="10" t="s">
        <v>29</v>
      </c>
      <c r="E76" s="18">
        <v>109943.31</v>
      </c>
      <c r="F76" s="38">
        <v>108782.68</v>
      </c>
      <c r="G76" s="43">
        <f t="shared" si="1"/>
        <v>98.9443377682553</v>
      </c>
    </row>
    <row r="77" spans="1:7" ht="28.5">
      <c r="A77" s="4" t="s">
        <v>7</v>
      </c>
      <c r="B77" s="6" t="s">
        <v>30</v>
      </c>
      <c r="C77" s="7" t="s">
        <v>7</v>
      </c>
      <c r="D77" s="49" t="s">
        <v>31</v>
      </c>
      <c r="E77" s="19">
        <v>109943.31</v>
      </c>
      <c r="F77" s="37">
        <v>108782.68</v>
      </c>
      <c r="G77" s="44">
        <f t="shared" si="1"/>
        <v>98.9443377682553</v>
      </c>
    </row>
    <row r="78" spans="1:7" ht="12.75">
      <c r="A78" s="4" t="s">
        <v>7</v>
      </c>
      <c r="B78" s="4" t="s">
        <v>7</v>
      </c>
      <c r="C78" s="8" t="s">
        <v>48</v>
      </c>
      <c r="D78" s="12" t="s">
        <v>49</v>
      </c>
      <c r="E78" s="20">
        <v>1088.53</v>
      </c>
      <c r="F78" s="21">
        <v>1077.05</v>
      </c>
      <c r="G78" s="45">
        <f t="shared" si="1"/>
        <v>98.94536668718364</v>
      </c>
    </row>
    <row r="79" spans="1:7" ht="12.75">
      <c r="A79" s="4" t="s">
        <v>7</v>
      </c>
      <c r="B79" s="4" t="s">
        <v>7</v>
      </c>
      <c r="C79" s="8" t="s">
        <v>62</v>
      </c>
      <c r="D79" s="12" t="s">
        <v>63</v>
      </c>
      <c r="E79" s="20">
        <v>108854.78</v>
      </c>
      <c r="F79" s="21">
        <v>107705.63</v>
      </c>
      <c r="G79" s="45">
        <f t="shared" si="1"/>
        <v>98.94432747923426</v>
      </c>
    </row>
    <row r="80" spans="1:7" ht="12.75">
      <c r="A80" s="5" t="s">
        <v>32</v>
      </c>
      <c r="B80" s="5" t="s">
        <v>7</v>
      </c>
      <c r="C80" s="5" t="s">
        <v>7</v>
      </c>
      <c r="D80" s="10" t="s">
        <v>33</v>
      </c>
      <c r="E80" s="18">
        <v>7042451</v>
      </c>
      <c r="F80" s="38">
        <v>7039962.87</v>
      </c>
      <c r="G80" s="43">
        <v>99.9</v>
      </c>
    </row>
    <row r="81" spans="1:7" ht="28.5">
      <c r="A81" s="4" t="s">
        <v>7</v>
      </c>
      <c r="B81" s="6" t="s">
        <v>34</v>
      </c>
      <c r="C81" s="7" t="s">
        <v>7</v>
      </c>
      <c r="D81" s="49" t="s">
        <v>35</v>
      </c>
      <c r="E81" s="19">
        <v>6941694</v>
      </c>
      <c r="F81" s="37">
        <v>6940756.7</v>
      </c>
      <c r="G81" s="44">
        <v>99.9</v>
      </c>
    </row>
    <row r="82" spans="1:7" ht="12.75">
      <c r="A82" s="4" t="s">
        <v>7</v>
      </c>
      <c r="B82" s="4" t="s">
        <v>7</v>
      </c>
      <c r="C82" s="8" t="s">
        <v>64</v>
      </c>
      <c r="D82" s="12" t="s">
        <v>65</v>
      </c>
      <c r="E82" s="20">
        <v>6737563</v>
      </c>
      <c r="F82" s="21">
        <v>6736896.8</v>
      </c>
      <c r="G82" s="45">
        <v>99.9</v>
      </c>
    </row>
    <row r="83" spans="1:7" ht="12.75">
      <c r="A83" s="4" t="s">
        <v>7</v>
      </c>
      <c r="B83" s="4" t="s">
        <v>7</v>
      </c>
      <c r="C83" s="8" t="s">
        <v>42</v>
      </c>
      <c r="D83" s="12" t="s">
        <v>43</v>
      </c>
      <c r="E83" s="20">
        <v>181036</v>
      </c>
      <c r="F83" s="21">
        <v>180861.49</v>
      </c>
      <c r="G83" s="45">
        <f t="shared" si="1"/>
        <v>99.90360480788351</v>
      </c>
    </row>
    <row r="84" spans="1:7" ht="12.75">
      <c r="A84" s="4" t="s">
        <v>7</v>
      </c>
      <c r="B84" s="4" t="s">
        <v>7</v>
      </c>
      <c r="C84" s="8" t="s">
        <v>66</v>
      </c>
      <c r="D84" s="12" t="s">
        <v>67</v>
      </c>
      <c r="E84" s="20">
        <v>13221</v>
      </c>
      <c r="F84" s="21">
        <v>13220.63</v>
      </c>
      <c r="G84" s="45">
        <v>99.9</v>
      </c>
    </row>
    <row r="85" spans="1:7" ht="12.75">
      <c r="A85" s="4" t="s">
        <v>7</v>
      </c>
      <c r="B85" s="4" t="s">
        <v>7</v>
      </c>
      <c r="C85" s="8" t="s">
        <v>46</v>
      </c>
      <c r="D85" s="12" t="s">
        <v>47</v>
      </c>
      <c r="E85" s="20">
        <v>2508</v>
      </c>
      <c r="F85" s="21">
        <v>2411.8</v>
      </c>
      <c r="G85" s="45">
        <f t="shared" si="1"/>
        <v>96.16427432216908</v>
      </c>
    </row>
    <row r="86" spans="1:7" ht="12.75">
      <c r="A86" s="4" t="s">
        <v>7</v>
      </c>
      <c r="B86" s="4" t="s">
        <v>7</v>
      </c>
      <c r="C86" s="8" t="s">
        <v>48</v>
      </c>
      <c r="D86" s="12" t="s">
        <v>49</v>
      </c>
      <c r="E86" s="20">
        <v>1998.5</v>
      </c>
      <c r="F86" s="21">
        <v>1998.5</v>
      </c>
      <c r="G86" s="45">
        <f t="shared" si="1"/>
        <v>100</v>
      </c>
    </row>
    <row r="87" spans="1:7" ht="12.75">
      <c r="A87" s="4" t="s">
        <v>7</v>
      </c>
      <c r="B87" s="4" t="s">
        <v>7</v>
      </c>
      <c r="C87" s="8" t="s">
        <v>50</v>
      </c>
      <c r="D87" s="12" t="s">
        <v>51</v>
      </c>
      <c r="E87" s="20">
        <v>1.5</v>
      </c>
      <c r="F87" s="21">
        <v>1.5</v>
      </c>
      <c r="G87" s="45">
        <f t="shared" si="1"/>
        <v>100</v>
      </c>
    </row>
    <row r="88" spans="1:7" ht="12.75">
      <c r="A88" s="4" t="s">
        <v>7</v>
      </c>
      <c r="B88" s="4" t="s">
        <v>7</v>
      </c>
      <c r="C88" s="8" t="s">
        <v>68</v>
      </c>
      <c r="D88" s="12" t="s">
        <v>69</v>
      </c>
      <c r="E88" s="20">
        <v>5366</v>
      </c>
      <c r="F88" s="21">
        <v>5365.98</v>
      </c>
      <c r="G88" s="45">
        <f t="shared" si="1"/>
        <v>99.99962728289228</v>
      </c>
    </row>
    <row r="89" spans="1:7" ht="12.75">
      <c r="A89" s="4" t="s">
        <v>7</v>
      </c>
      <c r="B89" s="6" t="s">
        <v>38</v>
      </c>
      <c r="C89" s="7" t="s">
        <v>7</v>
      </c>
      <c r="D89" s="11" t="s">
        <v>39</v>
      </c>
      <c r="E89" s="19">
        <v>2204</v>
      </c>
      <c r="F89" s="37">
        <v>2204</v>
      </c>
      <c r="G89" s="44">
        <f t="shared" si="1"/>
        <v>100</v>
      </c>
    </row>
    <row r="90" spans="1:7" ht="12.75">
      <c r="A90" s="4" t="s">
        <v>7</v>
      </c>
      <c r="B90" s="4" t="s">
        <v>7</v>
      </c>
      <c r="C90" s="8" t="s">
        <v>48</v>
      </c>
      <c r="D90" s="12" t="s">
        <v>49</v>
      </c>
      <c r="E90" s="20">
        <v>2204</v>
      </c>
      <c r="F90" s="21">
        <v>2204</v>
      </c>
      <c r="G90" s="45">
        <f t="shared" si="1"/>
        <v>100</v>
      </c>
    </row>
    <row r="91" spans="1:7" ht="28.5">
      <c r="A91" s="4" t="s">
        <v>7</v>
      </c>
      <c r="B91" s="6" t="s">
        <v>40</v>
      </c>
      <c r="C91" s="7" t="s">
        <v>7</v>
      </c>
      <c r="D91" s="49" t="s">
        <v>41</v>
      </c>
      <c r="E91" s="19">
        <v>98553</v>
      </c>
      <c r="F91" s="37">
        <v>97002.17</v>
      </c>
      <c r="G91" s="44">
        <f t="shared" si="1"/>
        <v>98.42640000811745</v>
      </c>
    </row>
    <row r="92" spans="1:7" ht="12.75">
      <c r="A92" s="4" t="s">
        <v>7</v>
      </c>
      <c r="B92" s="4" t="s">
        <v>7</v>
      </c>
      <c r="C92" s="8" t="s">
        <v>70</v>
      </c>
      <c r="D92" s="12" t="s">
        <v>71</v>
      </c>
      <c r="E92" s="20">
        <v>98553</v>
      </c>
      <c r="F92" s="21">
        <v>97002.17</v>
      </c>
      <c r="G92" s="45">
        <f t="shared" si="1"/>
        <v>98.42640000811745</v>
      </c>
    </row>
    <row r="93" spans="1:7" ht="12.75">
      <c r="A93" s="64" t="s">
        <v>78</v>
      </c>
      <c r="B93" s="65"/>
      <c r="C93" s="65"/>
      <c r="D93" s="65"/>
      <c r="E93" s="53">
        <v>9949793.83</v>
      </c>
      <c r="F93" s="22">
        <v>9946145.07</v>
      </c>
      <c r="G93" s="54">
        <v>99.9</v>
      </c>
    </row>
    <row r="95" spans="6:7" ht="12.75">
      <c r="F95" s="1"/>
      <c r="G95" s="1"/>
    </row>
    <row r="96" spans="6:7" ht="12.75">
      <c r="F96" s="1"/>
      <c r="G96" s="1"/>
    </row>
    <row r="97" s="1" customFormat="1" ht="12.75"/>
    <row r="98" s="1" customFormat="1" ht="12.75"/>
  </sheetData>
  <sheetProtection/>
  <mergeCells count="4">
    <mergeCell ref="C5:F5"/>
    <mergeCell ref="A40:G40"/>
    <mergeCell ref="A39:D39"/>
    <mergeCell ref="A93:D93"/>
  </mergeCells>
  <printOptions horizontalCentered="1"/>
  <pageMargins left="0.35433070866141736" right="0.31496062992125984" top="0.3937007874015748" bottom="0.15748031496062992" header="0.31496062992125984" footer="0.5118110236220472"/>
  <pageSetup firstPageNumber="26" useFirstPageNumber="1" horizontalDpi="300" verticalDpi="300" orientation="portrait" paperSize="9" scale="90" r:id="rId1"/>
  <headerFooter>
    <oddHeader xml:space="preserve">&amp;C </oddHeader>
    <oddFooter>&amp;C&amp;P</oddFooter>
    <firstFooter>&amp;CStrona &amp;P</firstFooter>
  </headerFooter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Umig_Chorzele</cp:lastModifiedBy>
  <cp:lastPrinted>2024-03-29T01:28:28Z</cp:lastPrinted>
  <dcterms:created xsi:type="dcterms:W3CDTF">1998-12-09T13:02:10Z</dcterms:created>
  <dcterms:modified xsi:type="dcterms:W3CDTF">2024-03-29T01:28:42Z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