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<sst xmlns="http://schemas.openxmlformats.org/spreadsheetml/2006/main" count="34" uniqueCount="30">
  <si>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Dział</t>
  </si>
  <si>
    <t>Rozdział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</si>
  <si>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</si>
  <si>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</si>
  <si>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</si>
  <si>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</si>
  <si>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</si>
  <si>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</si>
  <si>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</si>
  <si>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</si>
  <si>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Plan po zmianach</t>
  </si>
  <si>
    <t>Wykonanie</t>
  </si>
  <si>
    <t>% wykonania</t>
  </si>
  <si>
    <t>Burmistrza Miasta i Gminy Chorzele</t>
  </si>
  <si>
    <t>Razem</t>
  </si>
  <si>
    <t>Jednostki spoza sektora finansów publicznych</t>
  </si>
  <si>
    <t>Spółki wodne w Zarębach i Krzynowłodze Wielkiej-konserwacja rowów</t>
  </si>
  <si>
    <t>Nazwa działania</t>
  </si>
  <si>
    <t>010</t>
  </si>
  <si>
    <t>01009</t>
  </si>
  <si>
    <t>801</t>
  </si>
  <si>
    <t>80104</t>
  </si>
  <si>
    <t>Przedszkole niepubliczne "Calineczka"</t>
  </si>
  <si>
    <t>Zadania w zakresie kultury powierzone do realizacji stowarzyszeniom</t>
  </si>
  <si>
    <t>Zadania w zakresie kultury i sportu powierzone do realizacji stowarzyszeniom</t>
  </si>
  <si>
    <t>Samodzielny Publiczny Zespół Zakładów Opieki Zdrowotnej w Przasnyszu-zakup ambulansu</t>
  </si>
  <si>
    <t>Załącznik Nr 8</t>
  </si>
  <si>
    <t>Dotacje udzielone  z budżetu podmiotom należącym i nie należącym do sektora finansów publicznych w 2023 roku</t>
  </si>
  <si>
    <t>do Zarządzenia Nr 50/2024</t>
  </si>
  <si>
    <t>z dnia 28 marca 2024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</si>
</sst>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</numFmts>
  <fonts count="48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i/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b/>
      <sz val="10"/>
      <name val="Book Antiqua"/>
      <family val="1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b/>
      <sz val="8.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4" fontId="10" fillId="3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75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vertical="center"/>
    </xf>
    <xf numFmtId="0" fontId="30" fillId="33" borderId="17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175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74" fontId="5" fillId="0" borderId="23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75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4" fontId="5" fillId="0" borderId="29" xfId="0" applyNumberFormat="1" applyFont="1" applyBorder="1" applyAlignment="1">
      <alignment horizontal="center" vertical="center"/>
    </xf>
    <xf numFmtId="4" fontId="5" fillId="34" borderId="29" xfId="0" applyNumberFormat="1" applyFont="1" applyFill="1" applyBorder="1" applyAlignment="1">
      <alignment horizontal="center" vertical="center"/>
    </xf>
    <xf numFmtId="175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workbookViewId="0" topLeftCell="A22">
      <selection activeCell="E34" sqref="E34"/>
    </sheetView>
  </sheetViews>
  <sheetFormatPr defaultColWidth="9.125" defaultRowHeight="12.75"/>
  <cols>
    <col min="1" max="1" width="5.00390625" style="1" customWidth="1"/>
    <col min="2" max="2" width="5.375" style="1" customWidth="1"/>
    <col min="3" max="3" width="9.50390625" style="1" customWidth="1"/>
    <col min="4" max="4" width="6.875" style="1" customWidth="1"/>
    <col min="5" max="5" width="33.50390625" style="1" customWidth="1"/>
    <col min="6" max="6" width="14.00390625" style="1" customWidth="1"/>
    <col min="7" max="7" width="12.50390625" style="1" customWidth="1"/>
    <col min="8" max="8" width="13.50390625" style="1" customWidth="1"/>
    <col min="9" max="16384" width="9.125" style="1" customWidth="1"/>
  </cols>
  <sheetData>
    <row r="2" spans="2:8" ht="13.5">
      <c r="B2" s="3"/>
      <c r="C2" s="3"/>
      <c r="D2" s="3"/>
      <c r="E2" s="4"/>
      <c r="F2" s="4"/>
      <c r="G2" s="4" t="s">
        <v>26</v>
      </c>
      <c r="H2" s="4"/>
    </row>
    <row r="3" spans="2:8" ht="13.5">
      <c r="B3" s="3"/>
      <c r="C3" s="3"/>
      <c r="D3" s="3"/>
      <c r="E3" s="4"/>
      <c r="F3" s="4"/>
      <c r="G3" s="4" t="s">
        <v>28</v>
      </c>
      <c r="H3" s="4"/>
    </row>
    <row r="4" spans="2:8" ht="13.5">
      <c r="B4" s="3"/>
      <c r="C4" s="3"/>
      <c r="D4" s="3"/>
      <c r="E4" s="4"/>
      <c r="F4" s="4"/>
      <c r="G4" s="19" t="s">
        <v>13</v>
      </c>
      <c r="H4" s="4"/>
    </row>
    <row r="5" spans="2:8" ht="13.5">
      <c r="B5" s="3"/>
      <c r="C5" s="3"/>
      <c r="D5" s="3"/>
      <c r="E5" s="4"/>
      <c r="F5" s="4"/>
      <c r="G5" s="4" t="s">
        <v>29</v>
      </c>
      <c r="H5" s="4"/>
    </row>
    <row r="6" spans="2:5" ht="13.5">
      <c r="B6" s="3"/>
      <c r="C6" s="3"/>
      <c r="D6" s="3"/>
      <c r="E6" s="4"/>
    </row>
    <row r="7" spans="2:8" ht="48.75" customHeight="1">
      <c r="B7" s="57" t="s">
        <v>27</v>
      </c>
      <c r="C7" s="57"/>
      <c r="D7" s="57"/>
      <c r="E7" s="57"/>
      <c r="F7" s="57"/>
      <c r="G7" s="57"/>
      <c r="H7" s="57"/>
    </row>
    <row r="8" ht="13.5" thickBot="1">
      <c r="F8" s="6"/>
    </row>
    <row r="9" spans="2:8" s="8" customFormat="1" ht="30" customHeight="1" thickBot="1">
      <c r="B9" s="30" t="s">
        <v>0</v>
      </c>
      <c r="C9" s="31" t="s">
        <v>1</v>
      </c>
      <c r="D9" s="31" t="s">
        <v>6</v>
      </c>
      <c r="E9" s="31" t="s">
        <v>2</v>
      </c>
      <c r="F9" s="33" t="s">
        <v>10</v>
      </c>
      <c r="G9" s="31" t="s">
        <v>11</v>
      </c>
      <c r="H9" s="32" t="s">
        <v>12</v>
      </c>
    </row>
    <row r="10" spans="2:8" s="8" customFormat="1" ht="18" customHeight="1" thickBot="1">
      <c r="B10" s="16">
        <v>1</v>
      </c>
      <c r="C10" s="17">
        <v>2</v>
      </c>
      <c r="D10" s="17">
        <v>3</v>
      </c>
      <c r="E10" s="17">
        <v>4</v>
      </c>
      <c r="F10" s="18">
        <v>5</v>
      </c>
      <c r="G10" s="18">
        <v>6</v>
      </c>
      <c r="H10" s="18">
        <v>7</v>
      </c>
    </row>
    <row r="11" spans="2:8" s="8" customFormat="1" ht="26.25" customHeight="1">
      <c r="B11" s="54" t="s">
        <v>4</v>
      </c>
      <c r="C11" s="55"/>
      <c r="D11" s="56"/>
      <c r="E11" s="11" t="s">
        <v>5</v>
      </c>
      <c r="F11" s="40"/>
      <c r="G11" s="40"/>
      <c r="H11" s="41"/>
    </row>
    <row r="12" spans="2:8" s="8" customFormat="1" ht="19.5" customHeight="1">
      <c r="B12" s="20">
        <v>801</v>
      </c>
      <c r="C12" s="9">
        <v>80195</v>
      </c>
      <c r="D12" s="9">
        <v>2320</v>
      </c>
      <c r="E12" s="44" t="s">
        <v>7</v>
      </c>
      <c r="F12" s="35">
        <v>203296</v>
      </c>
      <c r="G12" s="35">
        <v>203296</v>
      </c>
      <c r="H12" s="36">
        <f>G12/F12%</f>
        <v>100</v>
      </c>
    </row>
    <row r="13" spans="2:8" s="8" customFormat="1" ht="28.5" customHeight="1">
      <c r="B13" s="20">
        <v>921</v>
      </c>
      <c r="C13" s="9">
        <v>92109</v>
      </c>
      <c r="D13" s="9">
        <v>2480</v>
      </c>
      <c r="E13" s="28" t="s">
        <v>8</v>
      </c>
      <c r="F13" s="35">
        <v>885274</v>
      </c>
      <c r="G13" s="35">
        <v>879250.51</v>
      </c>
      <c r="H13" s="36">
        <f>G13/F13%</f>
        <v>99.31959031892951</v>
      </c>
    </row>
    <row r="14" spans="2:8" s="8" customFormat="1" ht="28.5" customHeight="1" thickBot="1">
      <c r="B14" s="20">
        <v>921</v>
      </c>
      <c r="C14" s="9">
        <v>92116</v>
      </c>
      <c r="D14" s="9">
        <v>2480</v>
      </c>
      <c r="E14" s="45" t="s">
        <v>9</v>
      </c>
      <c r="F14" s="35">
        <v>699240</v>
      </c>
      <c r="G14" s="35">
        <v>690988.07</v>
      </c>
      <c r="H14" s="36">
        <f>G14/F14%</f>
        <v>98.8198715748527</v>
      </c>
    </row>
    <row r="15" spans="2:8" s="8" customFormat="1" ht="18" customHeight="1" thickBot="1">
      <c r="B15" s="64"/>
      <c r="C15" s="65"/>
      <c r="D15" s="66"/>
      <c r="E15" s="12" t="s">
        <v>14</v>
      </c>
      <c r="F15" s="21">
        <f>SUM(F12:F14)</f>
        <v>1787810</v>
      </c>
      <c r="G15" s="22">
        <f>SUM(G12:G14)</f>
        <v>1773534.58</v>
      </c>
      <c r="H15" s="23">
        <f>G15/F15%</f>
        <v>99.20151358365823</v>
      </c>
    </row>
    <row r="16" spans="2:8" s="8" customFormat="1" ht="26.25" customHeight="1">
      <c r="B16" s="61" t="s">
        <v>15</v>
      </c>
      <c r="C16" s="62"/>
      <c r="D16" s="63"/>
      <c r="E16" s="14" t="s">
        <v>17</v>
      </c>
      <c r="F16" s="67"/>
      <c r="G16" s="68"/>
      <c r="H16" s="69"/>
    </row>
    <row r="17" spans="2:8" s="8" customFormat="1" ht="51.75" customHeight="1">
      <c r="B17" s="42" t="s">
        <v>18</v>
      </c>
      <c r="C17" s="43" t="s">
        <v>19</v>
      </c>
      <c r="D17" s="24">
        <v>2830</v>
      </c>
      <c r="E17" s="11" t="s">
        <v>16</v>
      </c>
      <c r="F17" s="35">
        <v>100000</v>
      </c>
      <c r="G17" s="35">
        <v>100000</v>
      </c>
      <c r="H17" s="39">
        <f>SUM(G17/F17)*100</f>
        <v>100</v>
      </c>
    </row>
    <row r="18" spans="2:8" s="8" customFormat="1" ht="51.75" customHeight="1">
      <c r="B18" s="20">
        <v>851</v>
      </c>
      <c r="C18" s="9">
        <v>85111</v>
      </c>
      <c r="D18" s="9">
        <v>6220</v>
      </c>
      <c r="E18" s="45" t="s">
        <v>25</v>
      </c>
      <c r="F18" s="35">
        <v>12500</v>
      </c>
      <c r="G18" s="35">
        <v>12500</v>
      </c>
      <c r="H18" s="36">
        <f>G18/F18%</f>
        <v>100</v>
      </c>
    </row>
    <row r="19" spans="2:8" s="8" customFormat="1" ht="24" customHeight="1">
      <c r="B19" s="42" t="s">
        <v>20</v>
      </c>
      <c r="C19" s="43" t="s">
        <v>21</v>
      </c>
      <c r="D19" s="24">
        <v>2540</v>
      </c>
      <c r="E19" s="11" t="s">
        <v>22</v>
      </c>
      <c r="F19" s="35">
        <v>320505.5</v>
      </c>
      <c r="G19" s="35">
        <v>320505.5</v>
      </c>
      <c r="H19" s="39">
        <f>SUM(G19/F19)*100</f>
        <v>100</v>
      </c>
    </row>
    <row r="20" spans="2:8" s="8" customFormat="1" ht="24" customHeight="1">
      <c r="B20" s="42" t="s">
        <v>20</v>
      </c>
      <c r="C20" s="43" t="s">
        <v>21</v>
      </c>
      <c r="D20" s="24">
        <v>2830</v>
      </c>
      <c r="E20" s="11" t="s">
        <v>22</v>
      </c>
      <c r="F20" s="35">
        <v>2691.9</v>
      </c>
      <c r="G20" s="35">
        <v>2691.9</v>
      </c>
      <c r="H20" s="39">
        <v>100</v>
      </c>
    </row>
    <row r="21" spans="2:8" s="8" customFormat="1" ht="48" customHeight="1">
      <c r="B21" s="29">
        <v>921</v>
      </c>
      <c r="C21" s="27">
        <v>92195</v>
      </c>
      <c r="D21" s="27">
        <v>2360</v>
      </c>
      <c r="E21" s="28" t="s">
        <v>23</v>
      </c>
      <c r="F21" s="35">
        <v>9752</v>
      </c>
      <c r="G21" s="35">
        <v>9752</v>
      </c>
      <c r="H21" s="37">
        <f>G21/F21%</f>
        <v>100</v>
      </c>
    </row>
    <row r="22" spans="2:8" s="8" customFormat="1" ht="42.75" customHeight="1" thickBot="1">
      <c r="B22" s="47">
        <v>926</v>
      </c>
      <c r="C22" s="48">
        <v>92605</v>
      </c>
      <c r="D22" s="48">
        <v>2820</v>
      </c>
      <c r="E22" s="49" t="s">
        <v>24</v>
      </c>
      <c r="F22" s="50">
        <v>100000</v>
      </c>
      <c r="G22" s="51">
        <v>100000</v>
      </c>
      <c r="H22" s="52">
        <f>G22/F22%</f>
        <v>100</v>
      </c>
    </row>
    <row r="23" spans="2:8" s="8" customFormat="1" ht="21.75" customHeight="1" thickBot="1">
      <c r="B23" s="25"/>
      <c r="C23" s="15"/>
      <c r="D23" s="15"/>
      <c r="E23" s="10" t="s">
        <v>14</v>
      </c>
      <c r="F23" s="38">
        <f>SUM(F17:F22)</f>
        <v>545449.4</v>
      </c>
      <c r="G23" s="34">
        <f>SUM(G17:G22)</f>
        <v>545449.4</v>
      </c>
      <c r="H23" s="46">
        <f>G23/F23%</f>
        <v>100</v>
      </c>
    </row>
    <row r="24" spans="2:10" ht="14.25" thickBot="1">
      <c r="B24" s="58" t="s">
        <v>3</v>
      </c>
      <c r="C24" s="59"/>
      <c r="D24" s="59"/>
      <c r="E24" s="60"/>
      <c r="F24" s="13">
        <f>SUM(F15+F23)</f>
        <v>2333259.4</v>
      </c>
      <c r="G24" s="13">
        <f>SUM(G15+G23)</f>
        <v>2318983.98</v>
      </c>
      <c r="H24" s="26">
        <f>G24/F24%</f>
        <v>99.38817689966234</v>
      </c>
      <c r="J24" s="8"/>
    </row>
    <row r="25" spans="2:10" ht="13.5">
      <c r="B25" s="8"/>
      <c r="C25" s="8"/>
      <c r="D25" s="8"/>
      <c r="E25" s="8"/>
      <c r="F25" s="8"/>
      <c r="G25" s="8"/>
      <c r="H25" s="8"/>
      <c r="J25" s="8"/>
    </row>
    <row r="26" ht="12.75">
      <c r="B26" s="7"/>
    </row>
    <row r="27" ht="12.75">
      <c r="B27" s="2"/>
    </row>
    <row r="29" ht="12.75">
      <c r="B29" s="2"/>
    </row>
    <row r="30" spans="2:5" ht="13.5">
      <c r="B30" s="3"/>
      <c r="C30" s="3"/>
      <c r="D30" s="3"/>
      <c r="E30" s="4"/>
    </row>
    <row r="31" spans="2:5" ht="13.5">
      <c r="B31" s="3"/>
      <c r="C31" s="3"/>
      <c r="D31" s="3"/>
      <c r="E31" s="4"/>
    </row>
    <row r="32" spans="2:5" ht="13.5">
      <c r="B32" s="3"/>
      <c r="C32" s="3"/>
      <c r="D32" s="3"/>
      <c r="E32" s="4"/>
    </row>
    <row r="33" spans="2:5" ht="13.5">
      <c r="B33" s="3"/>
      <c r="C33" s="3"/>
      <c r="D33" s="3"/>
      <c r="E33" s="4"/>
    </row>
    <row r="34" spans="2:5" ht="13.5">
      <c r="B34" s="3"/>
      <c r="C34" s="3"/>
      <c r="D34" s="3"/>
      <c r="E34" s="4"/>
    </row>
    <row r="35" spans="2:5" ht="13.5">
      <c r="B35" s="3"/>
      <c r="C35" s="3"/>
      <c r="D35" s="3"/>
      <c r="E35" s="4"/>
    </row>
    <row r="36" spans="2:5" ht="13.5">
      <c r="B36" s="3"/>
      <c r="C36" s="3"/>
      <c r="D36" s="3"/>
      <c r="E36" s="4"/>
    </row>
    <row r="37" spans="2:5" ht="13.5">
      <c r="B37" s="3"/>
      <c r="C37" s="3"/>
      <c r="D37" s="3"/>
      <c r="E37" s="4"/>
    </row>
    <row r="39" spans="2:5" ht="13.5">
      <c r="B39" s="3"/>
      <c r="C39" s="3"/>
      <c r="D39" s="3"/>
      <c r="E39" s="4"/>
    </row>
    <row r="40" spans="1:8" ht="13.5">
      <c r="A40" s="53">
        <v>31</v>
      </c>
      <c r="B40" s="53"/>
      <c r="C40" s="53"/>
      <c r="D40" s="53"/>
      <c r="E40" s="53"/>
      <c r="F40" s="53"/>
      <c r="G40" s="53"/>
      <c r="H40" s="53"/>
    </row>
    <row r="41" spans="2:5" ht="13.5">
      <c r="B41" s="3"/>
      <c r="C41" s="3"/>
      <c r="D41" s="3"/>
      <c r="E41" s="4"/>
    </row>
    <row r="42" spans="2:5" ht="13.5">
      <c r="B42" s="3"/>
      <c r="C42" s="3"/>
      <c r="D42" s="3"/>
      <c r="E42" s="4"/>
    </row>
    <row r="43" spans="2:5" ht="19.5" customHeight="1">
      <c r="B43" s="3"/>
      <c r="C43" s="3"/>
      <c r="D43" s="3"/>
      <c r="E43" s="4"/>
    </row>
    <row r="44" spans="2:5" ht="19.5" customHeight="1">
      <c r="B44" s="3"/>
      <c r="C44" s="3"/>
      <c r="D44" s="3"/>
      <c r="E44" s="4"/>
    </row>
    <row r="45" spans="2:5" ht="19.5" customHeight="1">
      <c r="B45" s="3"/>
      <c r="C45" s="3"/>
      <c r="D45" s="3"/>
      <c r="E45" s="4"/>
    </row>
    <row r="46" spans="2:5" ht="19.5" customHeight="1">
      <c r="B46" s="3"/>
      <c r="C46" s="3"/>
      <c r="D46" s="3"/>
      <c r="E46" s="4"/>
    </row>
    <row r="47" spans="2:5" ht="12" customHeight="1">
      <c r="B47" s="3"/>
      <c r="C47" s="3"/>
      <c r="D47" s="3"/>
      <c r="E47" s="3"/>
    </row>
    <row r="48" ht="36" customHeight="1"/>
    <row r="49" ht="21" customHeight="1"/>
    <row r="50" ht="17.25" customHeight="1"/>
    <row r="51" ht="30" customHeight="1"/>
    <row r="52" ht="14.25" customHeight="1"/>
    <row r="53" ht="30" customHeight="1"/>
    <row r="54" ht="25.5" customHeight="1"/>
    <row r="61" spans="2:5" ht="13.5">
      <c r="B61" s="3"/>
      <c r="C61" s="3"/>
      <c r="D61" s="3"/>
      <c r="E61" s="3"/>
    </row>
    <row r="62" spans="2:5" ht="13.5">
      <c r="B62" s="5"/>
      <c r="C62" s="3"/>
      <c r="D62" s="3"/>
      <c r="E62" s="3"/>
    </row>
    <row r="63" ht="12.75">
      <c r="B63" s="2"/>
    </row>
    <row r="65" ht="12.75">
      <c r="B65" s="2"/>
    </row>
  </sheetData>
  <sheetProtection/>
  <mergeCells count="7">
    <mergeCell ref="A40:H40"/>
    <mergeCell ref="B11:D11"/>
    <mergeCell ref="B7:H7"/>
    <mergeCell ref="B24:E24"/>
    <mergeCell ref="B16:D16"/>
    <mergeCell ref="B15:D15"/>
    <mergeCell ref="F16:H16"/>
  </mergeCells>
  <printOptions horizontalCentered="1"/>
  <pageMargins left="0.35433070866141736" right="0.31496062992125984" top="0.3937007874015748" bottom="0.3937007874015748" header="0.3149606299212598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2024-03-29T01:33:59Z</cp:lastPrinted>
  <dcterms:created xsi:type="dcterms:W3CDTF">1998-12-09T13:02:10Z</dcterms:created>
  <dcterms:modified xsi:type="dcterms:W3CDTF">2024-03-29T01:34:15Z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