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<sst xmlns="http://schemas.openxmlformats.org/spreadsheetml/2006/main" count="36" uniqueCount="28">
  <si>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</si>
  <si>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</si>
  <si>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</si>
  <si>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</si>
  <si>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</si>
  <si>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</si>
  <si>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</si>
  <si>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</si>
  <si>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</si>
  <si>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</si>
  <si>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</si>
  <si>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</si>
  <si>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</si>
  <si>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</si>
  <si>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</si>
  <si>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</si>
  <si>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</si>
  <si>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</si>
  <si>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</si>
  <si>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</si>
  <si>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</si>
  <si>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Plan dochodów z tytułu opłat za zezwolenia na sprzedaż alkoholu oraz wydatków na realizację zadań określonych w Programie Profilaktyki i Rozwiązywania Problemów Alkoholowych oraz Programie Przeciwdziałania Narkomanii na 2020 r.</t>
  </si>
  <si>
    <t>4430</t>
  </si>
  <si>
    <t>85195</t>
  </si>
  <si>
    <t>Środki na zwalczanie i zapobieganie COVID 19</t>
  </si>
  <si>
    <t>Załącznik Nr 6</t>
  </si>
  <si>
    <t>z dnia 29 grudnia 2020 r.</t>
  </si>
  <si>
    <t>do Uchwały Nr 216/XXXI/20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</si>
</sst>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 indent="1"/>
    </xf>
    <xf numFmtId="49" fontId="4" fillId="0" borderId="24" xfId="0" applyNumberFormat="1" applyFont="1" applyBorder="1" applyAlignment="1">
      <alignment horizontal="right" vertical="center" indent="1"/>
    </xf>
    <xf numFmtId="4" fontId="4" fillId="0" borderId="24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4" fontId="4" fillId="0" borderId="13" xfId="0" applyNumberFormat="1" applyFont="1" applyBorder="1" applyAlignment="1">
      <alignment horizontal="right" vertical="center" indent="1"/>
    </xf>
    <xf numFmtId="49" fontId="4" fillId="0" borderId="1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2" sqref="A2:K40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25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27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20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26</v>
      </c>
    </row>
    <row r="6" spans="1:7" ht="13.5">
      <c r="A6" s="1"/>
      <c r="B6" s="1"/>
      <c r="C6" s="1"/>
      <c r="D6" s="1"/>
      <c r="E6" s="1"/>
      <c r="F6" s="1"/>
      <c r="G6" s="1"/>
    </row>
    <row r="7" spans="1:7" ht="6" customHeight="1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75" t="s">
        <v>21</v>
      </c>
      <c r="B9" s="75"/>
      <c r="C9" s="75"/>
      <c r="D9" s="75"/>
      <c r="E9" s="75"/>
      <c r="F9" s="75"/>
      <c r="G9" s="75"/>
      <c r="H9" s="75"/>
      <c r="I9" s="75"/>
      <c r="J9" s="75"/>
      <c r="K9" s="75"/>
      <c r="M9" s="65"/>
    </row>
    <row r="10" spans="1:13" ht="8.25" customHeight="1">
      <c r="A10" s="3"/>
      <c r="B10" s="3"/>
      <c r="C10" s="3"/>
      <c r="D10" s="3"/>
      <c r="E10" s="3"/>
      <c r="F10" s="3"/>
      <c r="G10" s="3"/>
      <c r="H10" s="3"/>
      <c r="M10" s="65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65"/>
    </row>
    <row r="12" spans="1:11" ht="12.75" customHeight="1">
      <c r="A12" s="66" t="s">
        <v>3</v>
      </c>
      <c r="B12" s="67"/>
      <c r="C12" s="67"/>
      <c r="D12" s="67"/>
      <c r="E12" s="68"/>
      <c r="F12" s="76" t="s">
        <v>4</v>
      </c>
      <c r="G12" s="77"/>
      <c r="H12" s="77"/>
      <c r="I12" s="77"/>
      <c r="J12" s="77"/>
      <c r="K12" s="78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72" t="s">
        <v>17</v>
      </c>
      <c r="B17" s="9" t="s">
        <v>8</v>
      </c>
      <c r="C17" s="10"/>
      <c r="D17" s="23"/>
      <c r="E17" s="20">
        <f>SUM(E18)</f>
        <v>183500</v>
      </c>
      <c r="F17" s="24"/>
      <c r="G17" s="21"/>
      <c r="H17" s="25">
        <v>851</v>
      </c>
      <c r="I17" s="25"/>
      <c r="J17" s="20"/>
      <c r="K17" s="20">
        <f>SUM(K18+K34+K28)</f>
        <v>197162.27000000002</v>
      </c>
    </row>
    <row r="18" spans="1:11" ht="15" thickBot="1" thickTop="1">
      <c r="A18" s="73"/>
      <c r="B18" s="26"/>
      <c r="C18" s="27">
        <v>75618</v>
      </c>
      <c r="D18" s="28"/>
      <c r="E18" s="29">
        <f>SUM(E19)</f>
        <v>183500</v>
      </c>
      <c r="F18" s="74" t="s">
        <v>15</v>
      </c>
      <c r="G18" s="30"/>
      <c r="H18" s="31"/>
      <c r="I18" s="32">
        <v>85154</v>
      </c>
      <c r="J18" s="29"/>
      <c r="K18" s="29">
        <f>SUM(K19:K26)</f>
        <v>70688</v>
      </c>
    </row>
    <row r="19" spans="1:11" ht="13.5">
      <c r="A19" s="73"/>
      <c r="B19" s="33"/>
      <c r="C19" s="26"/>
      <c r="D19" s="34" t="s">
        <v>9</v>
      </c>
      <c r="E19" s="35">
        <v>183500</v>
      </c>
      <c r="F19" s="74"/>
      <c r="G19" s="36"/>
      <c r="H19" s="37"/>
      <c r="I19" s="35"/>
      <c r="J19" s="38">
        <v>4110</v>
      </c>
      <c r="K19" s="35">
        <v>0</v>
      </c>
    </row>
    <row r="20" spans="1:11" ht="13.5">
      <c r="A20" s="73"/>
      <c r="B20" s="33"/>
      <c r="C20" s="33"/>
      <c r="D20" s="39"/>
      <c r="E20" s="37"/>
      <c r="F20" s="74"/>
      <c r="G20" s="36"/>
      <c r="H20" s="37"/>
      <c r="I20" s="37"/>
      <c r="J20" s="40">
        <v>4120</v>
      </c>
      <c r="K20" s="37">
        <v>0</v>
      </c>
    </row>
    <row r="21" spans="1:11" ht="13.5">
      <c r="A21" s="73"/>
      <c r="B21" s="33"/>
      <c r="C21" s="33"/>
      <c r="D21" s="39"/>
      <c r="E21" s="37"/>
      <c r="F21" s="74"/>
      <c r="G21" s="36"/>
      <c r="H21" s="37"/>
      <c r="I21" s="37"/>
      <c r="J21" s="40">
        <v>4170</v>
      </c>
      <c r="K21" s="37">
        <v>25000</v>
      </c>
    </row>
    <row r="22" spans="1:11" ht="13.5">
      <c r="A22" s="73"/>
      <c r="B22" s="33"/>
      <c r="C22" s="33"/>
      <c r="D22" s="39"/>
      <c r="E22" s="37"/>
      <c r="F22" s="74"/>
      <c r="G22" s="36"/>
      <c r="H22" s="37"/>
      <c r="I22" s="37"/>
      <c r="J22" s="40">
        <v>4210</v>
      </c>
      <c r="K22" s="37">
        <v>27800</v>
      </c>
    </row>
    <row r="23" spans="1:11" ht="13.5">
      <c r="A23" s="73"/>
      <c r="B23" s="33"/>
      <c r="C23" s="33"/>
      <c r="D23" s="39"/>
      <c r="E23" s="37"/>
      <c r="F23" s="74"/>
      <c r="G23" s="36"/>
      <c r="H23" s="37"/>
      <c r="I23" s="37"/>
      <c r="J23" s="40">
        <v>4300</v>
      </c>
      <c r="K23" s="37">
        <v>16888</v>
      </c>
    </row>
    <row r="24" spans="1:11" ht="13.5">
      <c r="A24" s="73"/>
      <c r="B24" s="33"/>
      <c r="C24" s="33"/>
      <c r="D24" s="39"/>
      <c r="E24" s="37"/>
      <c r="F24" s="74"/>
      <c r="G24" s="36"/>
      <c r="H24" s="41"/>
      <c r="I24" s="41"/>
      <c r="J24" s="42" t="s">
        <v>19</v>
      </c>
      <c r="K24" s="41">
        <v>0</v>
      </c>
    </row>
    <row r="25" spans="1:11" ht="13.5">
      <c r="A25" s="73"/>
      <c r="B25" s="33"/>
      <c r="C25" s="33"/>
      <c r="D25" s="39"/>
      <c r="E25" s="37"/>
      <c r="F25" s="74"/>
      <c r="G25" s="36"/>
      <c r="H25" s="41"/>
      <c r="I25" s="41"/>
      <c r="J25" s="42" t="s">
        <v>22</v>
      </c>
      <c r="K25" s="41">
        <v>0</v>
      </c>
    </row>
    <row r="26" spans="1:11" ht="13.5">
      <c r="A26" s="73"/>
      <c r="B26" s="33"/>
      <c r="C26" s="33"/>
      <c r="D26" s="39"/>
      <c r="E26" s="37"/>
      <c r="F26" s="74"/>
      <c r="G26" s="43"/>
      <c r="H26" s="41"/>
      <c r="I26" s="41"/>
      <c r="J26" s="42" t="s">
        <v>18</v>
      </c>
      <c r="K26" s="41">
        <v>1000</v>
      </c>
    </row>
    <row r="27" spans="1:14" ht="13.5">
      <c r="A27" s="73"/>
      <c r="B27" s="33"/>
      <c r="C27" s="33"/>
      <c r="D27" s="39"/>
      <c r="E27" s="37"/>
      <c r="F27" s="54"/>
      <c r="G27" s="36"/>
      <c r="H27" s="59"/>
      <c r="I27" s="59"/>
      <c r="J27" s="58"/>
      <c r="K27" s="59"/>
      <c r="N27" s="60"/>
    </row>
    <row r="28" spans="1:11" ht="14.25" customHeight="1" thickBot="1">
      <c r="A28" s="73"/>
      <c r="B28" s="33"/>
      <c r="C28" s="33"/>
      <c r="D28" s="39"/>
      <c r="E28" s="37"/>
      <c r="F28" s="63" t="s">
        <v>24</v>
      </c>
      <c r="G28" s="46"/>
      <c r="H28" s="42"/>
      <c r="I28" s="47" t="s">
        <v>23</v>
      </c>
      <c r="J28" s="47"/>
      <c r="K28" s="48">
        <f>SUM(K29:K30)</f>
        <v>118674.27</v>
      </c>
    </row>
    <row r="29" spans="1:11" ht="13.5">
      <c r="A29" s="73"/>
      <c r="B29" s="33"/>
      <c r="C29" s="33"/>
      <c r="D29" s="39"/>
      <c r="E29" s="37"/>
      <c r="F29" s="63"/>
      <c r="G29" s="46"/>
      <c r="H29" s="42"/>
      <c r="I29" s="58"/>
      <c r="J29" s="58" t="s">
        <v>11</v>
      </c>
      <c r="K29" s="59">
        <v>113674.27</v>
      </c>
    </row>
    <row r="30" spans="1:11" ht="13.5">
      <c r="A30" s="73"/>
      <c r="B30" s="33"/>
      <c r="C30" s="33"/>
      <c r="D30" s="39"/>
      <c r="E30" s="37"/>
      <c r="F30" s="63"/>
      <c r="G30" s="46"/>
      <c r="H30" s="42"/>
      <c r="I30" s="42"/>
      <c r="J30" s="42" t="s">
        <v>12</v>
      </c>
      <c r="K30" s="41">
        <v>5000</v>
      </c>
    </row>
    <row r="31" spans="1:11" ht="13.5">
      <c r="A31" s="73"/>
      <c r="B31" s="33"/>
      <c r="C31" s="33"/>
      <c r="D31" s="39"/>
      <c r="E31" s="37"/>
      <c r="F31" s="64"/>
      <c r="G31" s="36"/>
      <c r="H31" s="61"/>
      <c r="I31" s="61"/>
      <c r="J31" s="62"/>
      <c r="K31" s="61"/>
    </row>
    <row r="32" spans="1:11" ht="13.5">
      <c r="A32" s="73"/>
      <c r="B32" s="33"/>
      <c r="C32" s="33"/>
      <c r="D32" s="39"/>
      <c r="E32" s="37"/>
      <c r="F32" s="54"/>
      <c r="G32" s="36"/>
      <c r="H32" s="59"/>
      <c r="I32" s="59"/>
      <c r="J32" s="58"/>
      <c r="K32" s="59"/>
    </row>
    <row r="33" spans="1:11" ht="13.5">
      <c r="A33" s="73"/>
      <c r="B33" s="33"/>
      <c r="C33" s="33"/>
      <c r="D33" s="39"/>
      <c r="E33" s="37"/>
      <c r="F33" s="45"/>
      <c r="G33" s="46"/>
      <c r="H33" s="38"/>
      <c r="I33" s="38"/>
      <c r="J33" s="38"/>
      <c r="K33" s="35"/>
    </row>
    <row r="34" spans="1:11" ht="21" customHeight="1" thickBot="1">
      <c r="A34" s="73"/>
      <c r="B34" s="33"/>
      <c r="C34" s="33"/>
      <c r="D34" s="39"/>
      <c r="E34" s="37"/>
      <c r="F34" s="63" t="s">
        <v>16</v>
      </c>
      <c r="G34" s="46"/>
      <c r="H34" s="40"/>
      <c r="I34" s="47" t="s">
        <v>10</v>
      </c>
      <c r="J34" s="47"/>
      <c r="K34" s="48">
        <f>SUM(K35:K35)</f>
        <v>7800</v>
      </c>
    </row>
    <row r="35" spans="1:11" ht="17.25" customHeight="1">
      <c r="A35" s="73"/>
      <c r="B35" s="33"/>
      <c r="C35" s="49"/>
      <c r="D35" s="39"/>
      <c r="E35" s="37"/>
      <c r="F35" s="63"/>
      <c r="G35" s="46"/>
      <c r="H35" s="40"/>
      <c r="I35" s="38"/>
      <c r="J35" s="38" t="s">
        <v>11</v>
      </c>
      <c r="K35" s="35">
        <v>7800</v>
      </c>
    </row>
    <row r="36" spans="1:11" ht="17.25" customHeight="1">
      <c r="A36" s="53"/>
      <c r="B36" s="55"/>
      <c r="C36" s="56"/>
      <c r="D36" s="57"/>
      <c r="E36" s="41"/>
      <c r="F36" s="63"/>
      <c r="G36" s="46"/>
      <c r="H36" s="42"/>
      <c r="I36" s="58"/>
      <c r="J36" s="58" t="s">
        <v>12</v>
      </c>
      <c r="K36" s="59">
        <v>0</v>
      </c>
    </row>
    <row r="37" spans="1:11" ht="15.75" customHeight="1">
      <c r="A37" s="53"/>
      <c r="B37" s="55"/>
      <c r="C37" s="56"/>
      <c r="D37" s="57"/>
      <c r="E37" s="41"/>
      <c r="F37" s="63"/>
      <c r="G37" s="46"/>
      <c r="H37" s="42"/>
      <c r="I37" s="58"/>
      <c r="J37" s="58" t="s">
        <v>18</v>
      </c>
      <c r="K37" s="59">
        <v>0</v>
      </c>
    </row>
    <row r="38" spans="1:11" ht="13.5">
      <c r="A38" s="50"/>
      <c r="B38" s="50"/>
      <c r="C38" s="50"/>
      <c r="D38" s="51"/>
      <c r="E38" s="51"/>
      <c r="F38" s="51"/>
      <c r="G38" s="1"/>
      <c r="H38" s="51"/>
      <c r="I38" s="51"/>
      <c r="J38" s="51"/>
      <c r="K38" s="44"/>
    </row>
    <row r="39" spans="1:11" ht="14.25">
      <c r="A39" s="79" t="s">
        <v>13</v>
      </c>
      <c r="B39" s="79"/>
      <c r="C39" s="79"/>
      <c r="D39" s="79"/>
      <c r="E39" s="52">
        <f>SUM(E19)</f>
        <v>183500</v>
      </c>
      <c r="F39" s="69" t="s">
        <v>14</v>
      </c>
      <c r="G39" s="70"/>
      <c r="H39" s="70"/>
      <c r="I39" s="70"/>
      <c r="J39" s="71"/>
      <c r="K39" s="52">
        <f>SUM(K18+K34+K28)</f>
        <v>197162.27000000002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7" ht="42" customHeight="1"/>
    <row r="51" ht="12.75" customHeight="1"/>
    <row r="52" ht="12.75" customHeight="1"/>
    <row r="71" ht="15" customHeight="1"/>
    <row r="78" ht="39.75" customHeight="1"/>
    <row r="81" ht="12.75" customHeight="1"/>
    <row r="82" ht="12.75" customHeight="1"/>
  </sheetData>
  <sheetProtection/>
  <mergeCells count="10">
    <mergeCell ref="F28:F31"/>
    <mergeCell ref="F34:F37"/>
    <mergeCell ref="M9:M11"/>
    <mergeCell ref="A12:E12"/>
    <mergeCell ref="F39:J39"/>
    <mergeCell ref="A17:A35"/>
    <mergeCell ref="F18:F26"/>
    <mergeCell ref="A9:K9"/>
    <mergeCell ref="F12:K12"/>
    <mergeCell ref="A39:D39"/>
  </mergeCells>
  <printOptions/>
  <pageMargins left="1.1811023622047245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2020-12-30T09:56:06Z</cp:lastPrinted>
  <dcterms:created xsi:type="dcterms:W3CDTF">1998-12-09T13:02:10Z</dcterms:created>
  <dcterms:modified xsi:type="dcterms:W3CDTF">2020-12-30T09:56:08Z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