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<sst xmlns="http://schemas.openxmlformats.org/spreadsheetml/2006/main" count="63" uniqueCount="51">
  <si>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</si>
  <si>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</si>
  <si>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</si>
  <si>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</si>
  <si>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</si>
  <si>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</si>
  <si>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</si>
  <si>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</si>
  <si>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</si>
  <si>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</si>
  <si>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</si>
  <si>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</si>
  <si>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</si>
  <si>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</si>
  <si>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</si>
  <si>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</si>
  <si>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</si>
  <si>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</si>
  <si>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</si>
  <si>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</si>
  <si>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</si>
  <si>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</si>
  <si>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</si>
  <si>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</si>
  <si>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</si>
  <si>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</si>
  <si>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</si>
  <si>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</si>
  <si>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</si>
  <si>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</si>
  <si>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</si>
  <si>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</si>
  <si>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</si>
  <si>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</si>
  <si>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</si>
  <si>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</si>
  <si>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</si>
  <si>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</si>
  <si>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</si>
  <si>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</si>
  <si>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</si>
  <si>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</si>
  <si>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</si>
  <si>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</si>
  <si>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</si>
  <si>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2022 r.</t>
  </si>
  <si>
    <t>Kwota 2022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</si>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</sst>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3" fillId="0" borderId="0" xfId="0" applyFont="1" applyAlignment="1">
      <alignment/>
    </xf>
    <xf numFmtId="49" fontId="14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29</v>
      </c>
      <c r="G1" s="1"/>
    </row>
    <row r="2" spans="1:7" ht="13.5">
      <c r="A2" s="1"/>
      <c r="B2" s="1"/>
      <c r="C2" s="1" t="s">
        <v>49</v>
      </c>
      <c r="G2" s="1"/>
    </row>
    <row r="3" spans="1:7" ht="13.5">
      <c r="A3" s="1"/>
      <c r="B3" s="1"/>
      <c r="C3" s="29" t="s">
        <v>31</v>
      </c>
      <c r="G3" s="1"/>
    </row>
    <row r="4" spans="1:7" ht="13.5">
      <c r="A4" s="1"/>
      <c r="B4" s="1"/>
      <c r="C4" s="1" t="s">
        <v>50</v>
      </c>
      <c r="G4" s="1"/>
    </row>
    <row r="5" ht="24.75" customHeight="1">
      <c r="D5" s="3"/>
    </row>
    <row r="6" spans="1:4" ht="15">
      <c r="A6" s="40" t="s">
        <v>45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46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1" t="s">
        <v>5</v>
      </c>
      <c r="C13" s="8"/>
      <c r="D13" s="22">
        <v>53614178.58</v>
      </c>
    </row>
    <row r="14" spans="1:4" ht="12.75">
      <c r="A14" s="8" t="s">
        <v>6</v>
      </c>
      <c r="B14" s="31" t="s">
        <v>7</v>
      </c>
      <c r="C14" s="8"/>
      <c r="D14" s="32">
        <v>62252972.26</v>
      </c>
    </row>
    <row r="15" spans="1:4" ht="12.75">
      <c r="A15" s="8" t="s">
        <v>8</v>
      </c>
      <c r="B15" s="31" t="s">
        <v>9</v>
      </c>
      <c r="C15" s="9"/>
      <c r="D15" s="32">
        <f>D13-D14</f>
        <v>-8638793.68</v>
      </c>
    </row>
    <row r="16" spans="1:4" ht="12.75">
      <c r="A16" s="38" t="s">
        <v>10</v>
      </c>
      <c r="B16" s="39"/>
      <c r="C16" s="9"/>
      <c r="D16" s="33">
        <f>SUM(D17:D24)</f>
        <v>11083498.9</v>
      </c>
    </row>
    <row r="17" spans="1:4" ht="33.75" customHeight="1">
      <c r="A17" s="8" t="s">
        <v>4</v>
      </c>
      <c r="B17" s="30" t="s">
        <v>36</v>
      </c>
      <c r="C17" s="8" t="s">
        <v>11</v>
      </c>
      <c r="D17" s="34"/>
    </row>
    <row r="18" spans="1:7" ht="31.5" customHeight="1">
      <c r="A18" s="10" t="s">
        <v>6</v>
      </c>
      <c r="B18" s="30" t="s">
        <v>37</v>
      </c>
      <c r="C18" s="8" t="s">
        <v>11</v>
      </c>
      <c r="D18" s="35"/>
      <c r="F18" s="25">
        <f>SUM(D17:D18)</f>
        <v>0</v>
      </c>
      <c r="G18" s="25"/>
    </row>
    <row r="19" spans="1:4" ht="54" customHeight="1">
      <c r="A19" s="8" t="s">
        <v>8</v>
      </c>
      <c r="B19" s="30" t="s">
        <v>32</v>
      </c>
      <c r="C19" s="8" t="s">
        <v>12</v>
      </c>
      <c r="D19" s="23"/>
    </row>
    <row r="20" spans="1:5" ht="90" customHeight="1">
      <c r="A20" s="10" t="s">
        <v>13</v>
      </c>
      <c r="B20" s="36" t="s">
        <v>47</v>
      </c>
      <c r="C20" s="8" t="s">
        <v>48</v>
      </c>
      <c r="D20" s="23">
        <v>3027532</v>
      </c>
      <c r="E20" s="37"/>
    </row>
    <row r="21" spans="1:8" ht="18" customHeight="1">
      <c r="A21" s="8" t="s">
        <v>14</v>
      </c>
      <c r="B21" s="30" t="s">
        <v>34</v>
      </c>
      <c r="C21" s="8" t="s">
        <v>15</v>
      </c>
      <c r="D21" s="23"/>
      <c r="H21" s="25">
        <f>D25-D16</f>
        <v>-8638793.68</v>
      </c>
    </row>
    <row r="22" spans="1:4" ht="19.5" customHeight="1">
      <c r="A22" s="10" t="s">
        <v>16</v>
      </c>
      <c r="B22" s="30" t="s">
        <v>38</v>
      </c>
      <c r="C22" s="8" t="s">
        <v>17</v>
      </c>
      <c r="D22" s="24">
        <v>782233</v>
      </c>
    </row>
    <row r="23" spans="1:9" ht="22.5">
      <c r="A23" s="8" t="s">
        <v>18</v>
      </c>
      <c r="B23" s="30" t="s">
        <v>33</v>
      </c>
      <c r="C23" s="8" t="s">
        <v>19</v>
      </c>
      <c r="D23" s="22">
        <v>7273733.9</v>
      </c>
      <c r="F23" s="25"/>
      <c r="G23" s="25"/>
      <c r="H23" s="25"/>
      <c r="I23" s="25"/>
    </row>
    <row r="24" spans="1:8" ht="22.5">
      <c r="A24" s="8" t="s">
        <v>20</v>
      </c>
      <c r="B24" s="30" t="s">
        <v>35</v>
      </c>
      <c r="C24" s="8" t="s">
        <v>30</v>
      </c>
      <c r="D24" s="22"/>
      <c r="H24" s="25">
        <f>SUM(H21-D15)</f>
        <v>0</v>
      </c>
    </row>
    <row r="25" spans="1:10" ht="13.5">
      <c r="A25" s="38" t="s">
        <v>21</v>
      </c>
      <c r="B25" s="39"/>
      <c r="C25" s="8"/>
      <c r="D25" s="26">
        <f>SUM(D26:D32)</f>
        <v>2444705.2199999997</v>
      </c>
      <c r="G25" s="21"/>
      <c r="H25" s="21"/>
      <c r="I25" s="21"/>
      <c r="J25" s="21"/>
    </row>
    <row r="26" spans="1:4" ht="13.5">
      <c r="A26" s="8" t="s">
        <v>4</v>
      </c>
      <c r="B26" s="30" t="s">
        <v>40</v>
      </c>
      <c r="C26" s="8" t="s">
        <v>22</v>
      </c>
      <c r="D26" s="27"/>
    </row>
    <row r="27" spans="1:4" ht="13.5">
      <c r="A27" s="10" t="s">
        <v>6</v>
      </c>
      <c r="B27" s="30" t="s">
        <v>39</v>
      </c>
      <c r="C27" s="10" t="s">
        <v>22</v>
      </c>
      <c r="D27" s="28">
        <v>644705.22</v>
      </c>
    </row>
    <row r="28" spans="1:4" ht="51" customHeight="1">
      <c r="A28" s="8" t="s">
        <v>8</v>
      </c>
      <c r="B28" s="30" t="s">
        <v>41</v>
      </c>
      <c r="C28" s="8" t="s">
        <v>23</v>
      </c>
      <c r="D28" s="22"/>
    </row>
    <row r="29" spans="1:4" ht="12.75">
      <c r="A29" s="10" t="s">
        <v>13</v>
      </c>
      <c r="B29" s="30" t="s">
        <v>43</v>
      </c>
      <c r="C29" s="10" t="s">
        <v>24</v>
      </c>
      <c r="D29" s="19"/>
    </row>
    <row r="30" spans="1:4" ht="12.75">
      <c r="A30" s="8" t="s">
        <v>14</v>
      </c>
      <c r="B30" s="30" t="s">
        <v>42</v>
      </c>
      <c r="C30" s="8" t="s">
        <v>25</v>
      </c>
      <c r="D30" s="18"/>
    </row>
    <row r="31" spans="1:4" ht="12.75">
      <c r="A31" s="12" t="s">
        <v>16</v>
      </c>
      <c r="B31" s="30" t="s">
        <v>44</v>
      </c>
      <c r="C31" s="12" t="s">
        <v>26</v>
      </c>
      <c r="D31" s="24">
        <v>1800000</v>
      </c>
    </row>
    <row r="32" spans="1:4" ht="12.75">
      <c r="A32" s="12" t="s">
        <v>18</v>
      </c>
      <c r="B32" s="11" t="s">
        <v>27</v>
      </c>
      <c r="C32" s="13" t="s">
        <v>28</v>
      </c>
      <c r="D32" s="20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2021-12-28T08:19:14Z</cp:lastPrinted>
  <dcterms:created xsi:type="dcterms:W3CDTF">1998-12-09T13:02:10Z</dcterms:created>
  <dcterms:modified xsi:type="dcterms:W3CDTF">2021-12-28T12:56:28Z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