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8" yWindow="-108" windowWidth="23256" windowHeight="12576"/>
  </bookViews>
  <sheets>
    <sheet name="12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2"/>
  <c r="G61"/>
  <c r="G56"/>
  <c r="G52"/>
  <c r="G35"/>
  <c r="G31"/>
  <c r="G25"/>
  <c r="G20"/>
</calcChain>
</file>

<file path=xl/sharedStrings.xml><?xml version="1.0" encoding="utf-8"?>
<sst xmlns="http://schemas.openxmlformats.org/spreadsheetml/2006/main" count="83" uniqueCount="62">
  <si>
    <t>Dział</t>
  </si>
  <si>
    <t>Rozdział</t>
  </si>
  <si>
    <t>§</t>
  </si>
  <si>
    <t>Sołectwo</t>
  </si>
  <si>
    <t>Nazwa zadania</t>
  </si>
  <si>
    <t>Nowa Wieś Zarębska</t>
  </si>
  <si>
    <t>Budowa altany rekreacyjnej</t>
  </si>
  <si>
    <t>Wierzchowizna</t>
  </si>
  <si>
    <t>Remont drogi</t>
  </si>
  <si>
    <t>Rawki</t>
  </si>
  <si>
    <t>Remont świetlicy wiejskiej</t>
  </si>
  <si>
    <t>Niskie Wielkie</t>
  </si>
  <si>
    <t>Wyposażenie świetlicy</t>
  </si>
  <si>
    <t>Remont dróg</t>
  </si>
  <si>
    <t>Impreza integracyjna mieszkańców</t>
  </si>
  <si>
    <t>Czaplice Wielkie</t>
  </si>
  <si>
    <t>Zakup grilla</t>
  </si>
  <si>
    <t>Rzodkiewnica</t>
  </si>
  <si>
    <t>Budowa  placu zabaw</t>
  </si>
  <si>
    <t>Gadomiec Chrzczany</t>
  </si>
  <si>
    <t>Budowa oświetlenia ulicznego</t>
  </si>
  <si>
    <t>Rycice</t>
  </si>
  <si>
    <t>Rozbudowa placu zabaw</t>
  </si>
  <si>
    <t>Zakup kosiarki i kosy spalinowej</t>
  </si>
  <si>
    <t>Binduga</t>
  </si>
  <si>
    <t>Przysowy</t>
  </si>
  <si>
    <t>Łazienka -remont</t>
  </si>
  <si>
    <t>Duczymin</t>
  </si>
  <si>
    <t>Kuchnia-remont</t>
  </si>
  <si>
    <t>Zaręby</t>
  </si>
  <si>
    <t>Budowa siłowni napowietrznej</t>
  </si>
  <si>
    <t>Zakup ławek oraz drzewek ozdobnych</t>
  </si>
  <si>
    <t>Poścień Wieś</t>
  </si>
  <si>
    <t>Wykonanie elewacji na budynku świetlicy</t>
  </si>
  <si>
    <t>Krukowo</t>
  </si>
  <si>
    <t>Zakup stołów, krzeseł</t>
  </si>
  <si>
    <t>Remont podłogi</t>
  </si>
  <si>
    <t>Poścień Zamion</t>
  </si>
  <si>
    <t>Wólka Zdziwójska</t>
  </si>
  <si>
    <t>Zdziwój Stary</t>
  </si>
  <si>
    <t>Mącice</t>
  </si>
  <si>
    <t>Zdziwój Nowy</t>
  </si>
  <si>
    <t>Budowa altany rekreacyjnej + wyposażenie</t>
  </si>
  <si>
    <t>Zakup wykaszarki</t>
  </si>
  <si>
    <t>Krzynowłoga Wielka</t>
  </si>
  <si>
    <t>Brzeski Kołaki</t>
  </si>
  <si>
    <t>Budki</t>
  </si>
  <si>
    <t>Wymiana okien i drzwi w świetlicy wiejskiej</t>
  </si>
  <si>
    <t>Gadomiec Miłocięta</t>
  </si>
  <si>
    <t>Opaleniec</t>
  </si>
  <si>
    <t>Budowa altany</t>
  </si>
  <si>
    <t>Ogrodzenie altany</t>
  </si>
  <si>
    <t>528 673,37</t>
  </si>
  <si>
    <t>razem</t>
  </si>
  <si>
    <t>OGÓŁEM</t>
  </si>
  <si>
    <t>Lp</t>
  </si>
  <si>
    <t>Plan na 2022 r.</t>
  </si>
  <si>
    <t>Plan wydatków na realizację zadań z zakresu funduszu sołeckiego na 2022 r.</t>
  </si>
  <si>
    <t xml:space="preserve">                           Rady Miejskiej w Chorzelach</t>
  </si>
  <si>
    <t xml:space="preserve">                           Załącznik Nr 12</t>
  </si>
  <si>
    <t xml:space="preserve">                           do Uchwały Nr 299/XLII/21</t>
  </si>
  <si>
    <t xml:space="preserve">                           z dnia 29 grudnia 2021 r.</t>
  </si>
</sst>
</file>

<file path=xl/styles.xml><?xml version="1.0" encoding="utf-8"?>
<styleSheet xmlns="http://schemas.openxmlformats.org/spreadsheetml/2006/main">
  <fonts count="9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3">
    <xf numFmtId="0" fontId="0" fillId="0" borderId="0" xfId="0"/>
    <xf numFmtId="0" fontId="4" fillId="0" borderId="4" xfId="0" applyFont="1" applyBorder="1" applyAlignment="1">
      <alignment vertical="center" wrapText="1"/>
    </xf>
    <xf numFmtId="4" fontId="0" fillId="0" borderId="0" xfId="0" applyNumberFormat="1" applyAlignment="1">
      <alignment horizontal="right"/>
    </xf>
    <xf numFmtId="4" fontId="4" fillId="0" borderId="4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4" fontId="4" fillId="0" borderId="10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vertical="center" wrapText="1"/>
    </xf>
    <xf numFmtId="4" fontId="4" fillId="0" borderId="9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4" fontId="4" fillId="0" borderId="12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top" wrapText="1"/>
    </xf>
    <xf numFmtId="4" fontId="5" fillId="0" borderId="4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right" vertical="center" wrapText="1"/>
    </xf>
    <xf numFmtId="0" fontId="0" fillId="0" borderId="15" xfId="0" applyBorder="1" applyAlignment="1">
      <alignment horizontal="center" vertical="center"/>
    </xf>
    <xf numFmtId="4" fontId="5" fillId="0" borderId="18" xfId="0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4" fontId="4" fillId="0" borderId="20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0" fillId="0" borderId="0" xfId="0" applyNumberFormat="1" applyAlignment="1">
      <alignment horizontal="left"/>
    </xf>
    <xf numFmtId="0" fontId="5" fillId="0" borderId="18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2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1" xfId="0" applyFont="1" applyBorder="1" applyAlignment="1">
      <alignment vertical="center" wrapText="1"/>
    </xf>
    <xf numFmtId="4" fontId="5" fillId="0" borderId="21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4" fontId="8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4"/>
  <sheetViews>
    <sheetView tabSelected="1" workbookViewId="0">
      <selection activeCell="K7" sqref="K7"/>
    </sheetView>
  </sheetViews>
  <sheetFormatPr defaultRowHeight="13.8"/>
  <cols>
    <col min="1" max="1" width="5.3984375" style="13" customWidth="1"/>
    <col min="2" max="3" width="8.796875" style="7"/>
    <col min="4" max="4" width="6.09765625" style="7" customWidth="1"/>
    <col min="5" max="5" width="13.796875" style="11" customWidth="1"/>
    <col min="6" max="6" width="24.8984375" customWidth="1"/>
    <col min="7" max="7" width="12.3984375" style="2" customWidth="1"/>
  </cols>
  <sheetData>
    <row r="1" spans="1:7">
      <c r="F1" s="71" t="s">
        <v>59</v>
      </c>
      <c r="G1" s="71"/>
    </row>
    <row r="2" spans="1:7">
      <c r="F2" s="71" t="s">
        <v>60</v>
      </c>
      <c r="G2" s="71"/>
    </row>
    <row r="3" spans="1:7">
      <c r="F3" s="71" t="s">
        <v>58</v>
      </c>
      <c r="G3" s="71"/>
    </row>
    <row r="4" spans="1:7">
      <c r="F4" s="71" t="s">
        <v>61</v>
      </c>
      <c r="G4" s="71"/>
    </row>
    <row r="5" spans="1:7">
      <c r="F5" s="42"/>
      <c r="G5" s="42"/>
    </row>
    <row r="7" spans="1:7">
      <c r="B7" s="72" t="s">
        <v>57</v>
      </c>
      <c r="C7" s="72"/>
      <c r="D7" s="72"/>
      <c r="E7" s="72"/>
      <c r="F7" s="72"/>
      <c r="G7" s="72"/>
    </row>
    <row r="9" spans="1:7" ht="14.4" thickBot="1"/>
    <row r="10" spans="1:7" s="7" customFormat="1" ht="15" thickBot="1">
      <c r="A10" s="10" t="s">
        <v>55</v>
      </c>
      <c r="B10" s="5" t="s">
        <v>0</v>
      </c>
      <c r="C10" s="6" t="s">
        <v>1</v>
      </c>
      <c r="D10" s="6" t="s">
        <v>2</v>
      </c>
      <c r="E10" s="6" t="s">
        <v>3</v>
      </c>
      <c r="F10" s="6" t="s">
        <v>4</v>
      </c>
      <c r="G10" s="4" t="s">
        <v>56</v>
      </c>
    </row>
    <row r="11" spans="1:7" ht="29.4" thickBot="1">
      <c r="A11" s="40">
        <v>1</v>
      </c>
      <c r="B11" s="8">
        <v>921</v>
      </c>
      <c r="C11" s="9">
        <v>92195</v>
      </c>
      <c r="D11" s="9">
        <v>6050</v>
      </c>
      <c r="E11" s="12" t="s">
        <v>5</v>
      </c>
      <c r="F11" s="1" t="s">
        <v>6</v>
      </c>
      <c r="G11" s="28">
        <v>17100</v>
      </c>
    </row>
    <row r="12" spans="1:7" ht="15" thickBot="1">
      <c r="A12" s="40">
        <v>2</v>
      </c>
      <c r="B12" s="8">
        <v>600</v>
      </c>
      <c r="C12" s="9">
        <v>60016</v>
      </c>
      <c r="D12" s="9">
        <v>4270</v>
      </c>
      <c r="E12" s="12" t="s">
        <v>7</v>
      </c>
      <c r="F12" s="1" t="s">
        <v>8</v>
      </c>
      <c r="G12" s="28">
        <v>17907.009999999998</v>
      </c>
    </row>
    <row r="13" spans="1:7" ht="15" thickBot="1">
      <c r="A13" s="40">
        <v>3</v>
      </c>
      <c r="B13" s="8">
        <v>921</v>
      </c>
      <c r="C13" s="9">
        <v>92195</v>
      </c>
      <c r="D13" s="9">
        <v>4270</v>
      </c>
      <c r="E13" s="12" t="s">
        <v>9</v>
      </c>
      <c r="F13" s="1" t="s">
        <v>10</v>
      </c>
      <c r="G13" s="28">
        <v>16937.52</v>
      </c>
    </row>
    <row r="14" spans="1:7" ht="14.4">
      <c r="A14" s="60">
        <v>4</v>
      </c>
      <c r="B14" s="15">
        <v>921</v>
      </c>
      <c r="C14" s="15">
        <v>92195</v>
      </c>
      <c r="D14" s="15">
        <v>4210</v>
      </c>
      <c r="E14" s="63" t="s">
        <v>11</v>
      </c>
      <c r="F14" s="18" t="s">
        <v>12</v>
      </c>
      <c r="G14" s="19">
        <v>6994.55</v>
      </c>
    </row>
    <row r="15" spans="1:7" ht="14.4">
      <c r="A15" s="61"/>
      <c r="B15" s="16">
        <v>600</v>
      </c>
      <c r="C15" s="17">
        <v>60016</v>
      </c>
      <c r="D15" s="17">
        <v>4270</v>
      </c>
      <c r="E15" s="64"/>
      <c r="F15" s="20" t="s">
        <v>13</v>
      </c>
      <c r="G15" s="21">
        <v>9000</v>
      </c>
    </row>
    <row r="16" spans="1:7" ht="29.4" thickBot="1">
      <c r="A16" s="61"/>
      <c r="B16" s="23">
        <v>921</v>
      </c>
      <c r="C16" s="23">
        <v>92195</v>
      </c>
      <c r="D16" s="23">
        <v>4210</v>
      </c>
      <c r="E16" s="64"/>
      <c r="F16" s="24" t="s">
        <v>14</v>
      </c>
      <c r="G16" s="25">
        <v>1000</v>
      </c>
    </row>
    <row r="17" spans="1:7" ht="15" thickBot="1">
      <c r="A17" s="62"/>
      <c r="B17" s="8"/>
      <c r="C17" s="8"/>
      <c r="D17" s="8"/>
      <c r="E17" s="65"/>
      <c r="F17" s="22" t="s">
        <v>53</v>
      </c>
      <c r="G17" s="28">
        <f>SUM(G14+G15+G16)</f>
        <v>16994.55</v>
      </c>
    </row>
    <row r="18" spans="1:7" ht="14.4">
      <c r="A18" s="60">
        <v>5</v>
      </c>
      <c r="B18" s="15">
        <v>921</v>
      </c>
      <c r="C18" s="26">
        <v>92195</v>
      </c>
      <c r="D18" s="26">
        <v>6050</v>
      </c>
      <c r="E18" s="63" t="s">
        <v>15</v>
      </c>
      <c r="F18" s="18" t="s">
        <v>6</v>
      </c>
      <c r="G18" s="19">
        <v>16084</v>
      </c>
    </row>
    <row r="19" spans="1:7" ht="15" thickBot="1">
      <c r="A19" s="61"/>
      <c r="B19" s="23">
        <v>921</v>
      </c>
      <c r="C19" s="23">
        <v>92195</v>
      </c>
      <c r="D19" s="23">
        <v>4210</v>
      </c>
      <c r="E19" s="64"/>
      <c r="F19" s="24" t="s">
        <v>16</v>
      </c>
      <c r="G19" s="25">
        <v>497</v>
      </c>
    </row>
    <row r="20" spans="1:7" ht="15" thickBot="1">
      <c r="A20" s="62"/>
      <c r="B20" s="8"/>
      <c r="C20" s="9"/>
      <c r="D20" s="9"/>
      <c r="E20" s="65"/>
      <c r="F20" s="27" t="s">
        <v>53</v>
      </c>
      <c r="G20" s="28">
        <f>SUM(G18:G19)</f>
        <v>16581</v>
      </c>
    </row>
    <row r="21" spans="1:7" ht="15" thickBot="1">
      <c r="A21" s="40">
        <v>6</v>
      </c>
      <c r="B21" s="8">
        <v>921</v>
      </c>
      <c r="C21" s="9">
        <v>92195</v>
      </c>
      <c r="D21" s="9">
        <v>6050</v>
      </c>
      <c r="E21" s="12" t="s">
        <v>17</v>
      </c>
      <c r="F21" s="1" t="s">
        <v>18</v>
      </c>
      <c r="G21" s="28">
        <v>27830.01</v>
      </c>
    </row>
    <row r="22" spans="1:7" ht="29.4" thickBot="1">
      <c r="A22" s="40">
        <v>7</v>
      </c>
      <c r="B22" s="8">
        <v>900</v>
      </c>
      <c r="C22" s="9">
        <v>90015</v>
      </c>
      <c r="D22" s="9">
        <v>6050</v>
      </c>
      <c r="E22" s="12" t="s">
        <v>19</v>
      </c>
      <c r="F22" s="1" t="s">
        <v>20</v>
      </c>
      <c r="G22" s="28">
        <v>14485.29</v>
      </c>
    </row>
    <row r="23" spans="1:7" ht="14.4">
      <c r="A23" s="61">
        <v>8</v>
      </c>
      <c r="B23" s="15">
        <v>921</v>
      </c>
      <c r="C23" s="26">
        <v>92195</v>
      </c>
      <c r="D23" s="26">
        <v>6050</v>
      </c>
      <c r="E23" s="63" t="s">
        <v>21</v>
      </c>
      <c r="F23" s="18" t="s">
        <v>22</v>
      </c>
      <c r="G23" s="19">
        <v>23180</v>
      </c>
    </row>
    <row r="24" spans="1:7" ht="15" thickBot="1">
      <c r="A24" s="61"/>
      <c r="B24" s="23">
        <v>921</v>
      </c>
      <c r="C24" s="23">
        <v>92195</v>
      </c>
      <c r="D24" s="23">
        <v>4210</v>
      </c>
      <c r="E24" s="64"/>
      <c r="F24" s="24" t="s">
        <v>23</v>
      </c>
      <c r="G24" s="25">
        <v>3108</v>
      </c>
    </row>
    <row r="25" spans="1:7" ht="15" thickBot="1">
      <c r="A25" s="62"/>
      <c r="B25" s="8"/>
      <c r="C25" s="9"/>
      <c r="D25" s="9"/>
      <c r="E25" s="65"/>
      <c r="F25" s="59" t="s">
        <v>53</v>
      </c>
      <c r="G25" s="28">
        <f>SUM(G23:G24)</f>
        <v>26288</v>
      </c>
    </row>
    <row r="26" spans="1:7" ht="15" thickBot="1">
      <c r="A26" s="41">
        <v>9</v>
      </c>
      <c r="B26" s="8">
        <v>600</v>
      </c>
      <c r="C26" s="9">
        <v>60016</v>
      </c>
      <c r="D26" s="9">
        <v>4270</v>
      </c>
      <c r="E26" s="12" t="s">
        <v>24</v>
      </c>
      <c r="F26" s="1" t="s">
        <v>8</v>
      </c>
      <c r="G26" s="28">
        <v>16823.47</v>
      </c>
    </row>
    <row r="27" spans="1:7" ht="15" thickBot="1">
      <c r="A27" s="41">
        <v>10</v>
      </c>
      <c r="B27" s="8">
        <v>921</v>
      </c>
      <c r="C27" s="9">
        <v>92195</v>
      </c>
      <c r="D27" s="9">
        <v>4270</v>
      </c>
      <c r="E27" s="12" t="s">
        <v>25</v>
      </c>
      <c r="F27" s="1" t="s">
        <v>26</v>
      </c>
      <c r="G27" s="28">
        <v>19188</v>
      </c>
    </row>
    <row r="28" spans="1:7" ht="15" thickBot="1">
      <c r="A28" s="41">
        <v>11</v>
      </c>
      <c r="B28" s="8">
        <v>921</v>
      </c>
      <c r="C28" s="9">
        <v>92195</v>
      </c>
      <c r="D28" s="9">
        <v>4270</v>
      </c>
      <c r="E28" s="12" t="s">
        <v>27</v>
      </c>
      <c r="F28" s="1" t="s">
        <v>28</v>
      </c>
      <c r="G28" s="28">
        <v>24920</v>
      </c>
    </row>
    <row r="29" spans="1:7" ht="14.4">
      <c r="A29" s="61">
        <v>12</v>
      </c>
      <c r="B29" s="15">
        <v>921</v>
      </c>
      <c r="C29" s="26">
        <v>92195</v>
      </c>
      <c r="D29" s="26">
        <v>6050</v>
      </c>
      <c r="E29" s="63" t="s">
        <v>29</v>
      </c>
      <c r="F29" s="18" t="s">
        <v>30</v>
      </c>
      <c r="G29" s="19">
        <v>53610.43</v>
      </c>
    </row>
    <row r="30" spans="1:7" ht="29.4" thickBot="1">
      <c r="A30" s="61"/>
      <c r="B30" s="8">
        <v>921</v>
      </c>
      <c r="C30" s="8">
        <v>92195</v>
      </c>
      <c r="D30" s="8">
        <v>4210</v>
      </c>
      <c r="E30" s="64"/>
      <c r="F30" s="24" t="s">
        <v>31</v>
      </c>
      <c r="G30" s="25">
        <v>3256.45</v>
      </c>
    </row>
    <row r="31" spans="1:7" ht="15" thickBot="1">
      <c r="A31" s="62"/>
      <c r="B31" s="8"/>
      <c r="C31" s="9"/>
      <c r="D31" s="9"/>
      <c r="E31" s="65"/>
      <c r="F31" s="27" t="s">
        <v>53</v>
      </c>
      <c r="G31" s="28">
        <f>SUM(G29:G30)</f>
        <v>56866.879999999997</v>
      </c>
    </row>
    <row r="32" spans="1:7" ht="29.4" thickBot="1">
      <c r="A32" s="40">
        <v>13</v>
      </c>
      <c r="B32" s="8">
        <v>921</v>
      </c>
      <c r="C32" s="9">
        <v>92195</v>
      </c>
      <c r="D32" s="9">
        <v>6050</v>
      </c>
      <c r="E32" s="12" t="s">
        <v>32</v>
      </c>
      <c r="F32" s="1" t="s">
        <v>33</v>
      </c>
      <c r="G32" s="28">
        <v>26119.14</v>
      </c>
    </row>
    <row r="33" spans="1:7" ht="14.4">
      <c r="A33" s="61">
        <v>14</v>
      </c>
      <c r="B33" s="15">
        <v>921</v>
      </c>
      <c r="C33" s="15">
        <v>92195</v>
      </c>
      <c r="D33" s="15">
        <v>4210</v>
      </c>
      <c r="E33" s="63" t="s">
        <v>34</v>
      </c>
      <c r="F33" s="18" t="s">
        <v>35</v>
      </c>
      <c r="G33" s="19">
        <v>20000</v>
      </c>
    </row>
    <row r="34" spans="1:7" ht="15" thickBot="1">
      <c r="A34" s="61"/>
      <c r="B34" s="8">
        <v>921</v>
      </c>
      <c r="C34" s="9">
        <v>92195</v>
      </c>
      <c r="D34" s="9">
        <v>4270</v>
      </c>
      <c r="E34" s="65"/>
      <c r="F34" s="1" t="s">
        <v>36</v>
      </c>
      <c r="G34" s="3">
        <v>18836.54</v>
      </c>
    </row>
    <row r="35" spans="1:7" ht="15" thickBot="1">
      <c r="A35" s="62"/>
      <c r="B35" s="8"/>
      <c r="C35" s="9"/>
      <c r="D35" s="9"/>
      <c r="E35" s="12"/>
      <c r="F35" s="35" t="s">
        <v>53</v>
      </c>
      <c r="G35" s="28">
        <f>SUM(G33:G34)</f>
        <v>38836.54</v>
      </c>
    </row>
    <row r="36" spans="1:7" ht="15" thickBot="1">
      <c r="A36" s="40">
        <v>15</v>
      </c>
      <c r="B36" s="8">
        <v>600</v>
      </c>
      <c r="C36" s="9">
        <v>60016</v>
      </c>
      <c r="D36" s="9">
        <v>4270</v>
      </c>
      <c r="E36" s="12" t="s">
        <v>37</v>
      </c>
      <c r="F36" s="1" t="s">
        <v>13</v>
      </c>
      <c r="G36" s="28">
        <v>16937.52</v>
      </c>
    </row>
    <row r="37" spans="1:7" ht="29.4" thickBot="1">
      <c r="A37" s="40">
        <v>16</v>
      </c>
      <c r="B37" s="8">
        <v>600</v>
      </c>
      <c r="C37" s="9">
        <v>60016</v>
      </c>
      <c r="D37" s="9">
        <v>4270</v>
      </c>
      <c r="E37" s="12" t="s">
        <v>38</v>
      </c>
      <c r="F37" s="1" t="s">
        <v>8</v>
      </c>
      <c r="G37" s="28">
        <v>5674.43</v>
      </c>
    </row>
    <row r="38" spans="1:7" ht="15" thickBot="1">
      <c r="A38" s="40">
        <v>17</v>
      </c>
      <c r="B38" s="8">
        <v>921</v>
      </c>
      <c r="C38" s="9">
        <v>92195</v>
      </c>
      <c r="D38" s="9">
        <v>6050</v>
      </c>
      <c r="E38" s="12" t="s">
        <v>39</v>
      </c>
      <c r="F38" s="1" t="s">
        <v>6</v>
      </c>
      <c r="G38" s="28">
        <v>5750</v>
      </c>
    </row>
    <row r="39" spans="1:7" ht="15" thickBot="1">
      <c r="A39" s="41">
        <v>18</v>
      </c>
      <c r="B39" s="49">
        <v>921</v>
      </c>
      <c r="C39" s="50">
        <v>92195</v>
      </c>
      <c r="D39" s="50">
        <v>6050</v>
      </c>
      <c r="E39" s="51" t="s">
        <v>40</v>
      </c>
      <c r="F39" s="52" t="s">
        <v>30</v>
      </c>
      <c r="G39" s="53">
        <v>27316.75</v>
      </c>
    </row>
    <row r="40" spans="1:7" ht="14.4">
      <c r="A40" s="44"/>
      <c r="B40" s="45"/>
      <c r="C40" s="45"/>
      <c r="D40" s="45"/>
      <c r="E40" s="46"/>
      <c r="F40" s="47"/>
      <c r="G40" s="48"/>
    </row>
    <row r="41" spans="1:7" ht="14.4">
      <c r="A41" s="44"/>
      <c r="B41" s="45"/>
      <c r="C41" s="45"/>
      <c r="D41" s="45"/>
      <c r="E41" s="46"/>
      <c r="F41" s="47"/>
      <c r="G41" s="48"/>
    </row>
    <row r="42" spans="1:7" ht="14.4">
      <c r="A42" s="44"/>
      <c r="B42" s="45"/>
      <c r="C42" s="45"/>
      <c r="D42" s="45"/>
      <c r="E42" s="46"/>
      <c r="F42" s="47"/>
      <c r="G42" s="48"/>
    </row>
    <row r="43" spans="1:7" ht="14.4">
      <c r="A43" s="44"/>
      <c r="B43" s="45"/>
      <c r="C43" s="45"/>
      <c r="D43" s="45"/>
      <c r="E43" s="46"/>
      <c r="F43" s="47"/>
      <c r="G43" s="48"/>
    </row>
    <row r="44" spans="1:7" ht="14.4">
      <c r="A44" s="44"/>
      <c r="B44" s="45"/>
      <c r="C44" s="45"/>
      <c r="D44" s="45"/>
      <c r="E44" s="46"/>
      <c r="F44" s="47"/>
      <c r="G44" s="48"/>
    </row>
    <row r="45" spans="1:7" ht="15" thickBot="1">
      <c r="A45" s="54"/>
      <c r="B45" s="55"/>
      <c r="C45" s="55"/>
      <c r="D45" s="55"/>
      <c r="E45" s="56"/>
      <c r="F45" s="57"/>
      <c r="G45" s="58"/>
    </row>
    <row r="46" spans="1:7" ht="28.8">
      <c r="A46" s="61">
        <v>19</v>
      </c>
      <c r="B46" s="36">
        <v>921</v>
      </c>
      <c r="C46" s="37">
        <v>92195</v>
      </c>
      <c r="D46" s="37">
        <v>6050</v>
      </c>
      <c r="E46" s="64" t="s">
        <v>41</v>
      </c>
      <c r="F46" s="38" t="s">
        <v>42</v>
      </c>
      <c r="G46" s="39">
        <v>7000</v>
      </c>
    </row>
    <row r="47" spans="1:7" ht="14.4">
      <c r="A47" s="61"/>
      <c r="B47" s="36">
        <v>921</v>
      </c>
      <c r="C47" s="37">
        <v>92195</v>
      </c>
      <c r="D47" s="37">
        <v>4210</v>
      </c>
      <c r="E47" s="64"/>
      <c r="F47" s="38" t="s">
        <v>22</v>
      </c>
      <c r="G47" s="39">
        <v>6383</v>
      </c>
    </row>
    <row r="48" spans="1:7" ht="14.4">
      <c r="A48" s="61"/>
      <c r="B48" s="36">
        <v>600</v>
      </c>
      <c r="C48" s="37">
        <v>60016</v>
      </c>
      <c r="D48" s="37">
        <v>4270</v>
      </c>
      <c r="E48" s="64"/>
      <c r="F48" s="38" t="s">
        <v>8</v>
      </c>
      <c r="G48" s="39">
        <v>2250</v>
      </c>
    </row>
    <row r="49" spans="1:7" ht="14.4">
      <c r="A49" s="61"/>
      <c r="B49" s="36">
        <v>921</v>
      </c>
      <c r="C49" s="36">
        <v>92195</v>
      </c>
      <c r="D49" s="36">
        <v>4210</v>
      </c>
      <c r="E49" s="64"/>
      <c r="F49" s="38" t="s">
        <v>43</v>
      </c>
      <c r="G49" s="39">
        <v>1000</v>
      </c>
    </row>
    <row r="50" spans="1:7" ht="14.4">
      <c r="A50" s="61"/>
      <c r="B50" s="36">
        <v>921</v>
      </c>
      <c r="C50" s="36">
        <v>92195</v>
      </c>
      <c r="D50" s="36">
        <v>4210</v>
      </c>
      <c r="E50" s="64"/>
      <c r="F50" s="38" t="s">
        <v>16</v>
      </c>
      <c r="G50" s="39">
        <v>600</v>
      </c>
    </row>
    <row r="51" spans="1:7" ht="29.4" thickBot="1">
      <c r="A51" s="61"/>
      <c r="B51" s="8">
        <v>921</v>
      </c>
      <c r="C51" s="8">
        <v>92195</v>
      </c>
      <c r="D51" s="8">
        <v>4210</v>
      </c>
      <c r="E51" s="65"/>
      <c r="F51" s="1" t="s">
        <v>14</v>
      </c>
      <c r="G51" s="3">
        <v>845.1</v>
      </c>
    </row>
    <row r="52" spans="1:7" ht="15" thickBot="1">
      <c r="A52" s="62"/>
      <c r="B52" s="8"/>
      <c r="C52" s="9"/>
      <c r="D52" s="9"/>
      <c r="E52" s="12"/>
      <c r="F52" s="27" t="s">
        <v>53</v>
      </c>
      <c r="G52" s="28">
        <f>SUM(G46:G51)</f>
        <v>18078.099999999999</v>
      </c>
    </row>
    <row r="53" spans="1:7" ht="29.4" thickBot="1">
      <c r="A53" s="40">
        <v>20</v>
      </c>
      <c r="B53" s="8">
        <v>801</v>
      </c>
      <c r="C53" s="9">
        <v>80195</v>
      </c>
      <c r="D53" s="9">
        <v>4270</v>
      </c>
      <c r="E53" s="12" t="s">
        <v>44</v>
      </c>
      <c r="F53" s="1" t="s">
        <v>36</v>
      </c>
      <c r="G53" s="28">
        <v>31650.93</v>
      </c>
    </row>
    <row r="54" spans="1:7" ht="14.4">
      <c r="A54" s="61">
        <v>21</v>
      </c>
      <c r="B54" s="15">
        <v>600</v>
      </c>
      <c r="C54" s="26">
        <v>60016</v>
      </c>
      <c r="D54" s="26">
        <v>4270</v>
      </c>
      <c r="E54" s="63" t="s">
        <v>45</v>
      </c>
      <c r="F54" s="18" t="s">
        <v>8</v>
      </c>
      <c r="G54" s="19">
        <v>16000</v>
      </c>
    </row>
    <row r="55" spans="1:7" ht="29.4" thickBot="1">
      <c r="A55" s="61"/>
      <c r="B55" s="8">
        <v>921</v>
      </c>
      <c r="C55" s="8">
        <v>92195</v>
      </c>
      <c r="D55" s="8">
        <v>4210</v>
      </c>
      <c r="E55" s="64"/>
      <c r="F55" s="1" t="s">
        <v>14</v>
      </c>
      <c r="G55" s="3">
        <v>3950</v>
      </c>
    </row>
    <row r="56" spans="1:7" ht="15" thickBot="1">
      <c r="A56" s="62"/>
      <c r="B56" s="8"/>
      <c r="C56" s="9"/>
      <c r="D56" s="9"/>
      <c r="E56" s="65"/>
      <c r="F56" s="35" t="s">
        <v>53</v>
      </c>
      <c r="G56" s="28">
        <f>SUM(G54:G55)</f>
        <v>19950</v>
      </c>
    </row>
    <row r="57" spans="1:7" ht="29.4" thickBot="1">
      <c r="A57" s="40">
        <v>22</v>
      </c>
      <c r="B57" s="8">
        <v>921</v>
      </c>
      <c r="C57" s="9">
        <v>92195</v>
      </c>
      <c r="D57" s="9">
        <v>6050</v>
      </c>
      <c r="E57" s="12" t="s">
        <v>46</v>
      </c>
      <c r="F57" s="1" t="s">
        <v>47</v>
      </c>
      <c r="G57" s="28">
        <v>26290.23</v>
      </c>
    </row>
    <row r="58" spans="1:7" ht="29.4" thickBot="1">
      <c r="A58" s="40">
        <v>23</v>
      </c>
      <c r="B58" s="8">
        <v>600</v>
      </c>
      <c r="C58" s="9">
        <v>60016</v>
      </c>
      <c r="D58" s="9">
        <v>4270</v>
      </c>
      <c r="E58" s="12" t="s">
        <v>48</v>
      </c>
      <c r="F58" s="1" t="s">
        <v>8</v>
      </c>
      <c r="G58" s="28">
        <v>14200</v>
      </c>
    </row>
    <row r="59" spans="1:7" ht="14.4">
      <c r="A59" s="60">
        <v>24</v>
      </c>
      <c r="B59" s="15">
        <v>921</v>
      </c>
      <c r="C59" s="26">
        <v>92195</v>
      </c>
      <c r="D59" s="26">
        <v>6050</v>
      </c>
      <c r="E59" s="63" t="s">
        <v>49</v>
      </c>
      <c r="F59" s="18" t="s">
        <v>50</v>
      </c>
      <c r="G59" s="19">
        <v>14300</v>
      </c>
    </row>
    <row r="60" spans="1:7" ht="15" thickBot="1">
      <c r="A60" s="61"/>
      <c r="B60" s="8">
        <v>921</v>
      </c>
      <c r="C60" s="9">
        <v>92195</v>
      </c>
      <c r="D60" s="9">
        <v>6050</v>
      </c>
      <c r="E60" s="64"/>
      <c r="F60" s="1" t="s">
        <v>51</v>
      </c>
      <c r="G60" s="3">
        <v>11648</v>
      </c>
    </row>
    <row r="61" spans="1:7" ht="15" thickBot="1">
      <c r="A61" s="70"/>
      <c r="B61" s="29"/>
      <c r="C61" s="30"/>
      <c r="D61" s="30"/>
      <c r="E61" s="69"/>
      <c r="F61" s="34" t="s">
        <v>53</v>
      </c>
      <c r="G61" s="31">
        <f>SUM(G59:G60)</f>
        <v>25948</v>
      </c>
    </row>
    <row r="62" spans="1:7" ht="15.6" thickTop="1" thickBot="1">
      <c r="A62" s="32"/>
      <c r="B62" s="66"/>
      <c r="C62" s="67"/>
      <c r="D62" s="67"/>
      <c r="E62" s="68"/>
      <c r="F62" s="43" t="s">
        <v>54</v>
      </c>
      <c r="G62" s="33" t="s">
        <v>52</v>
      </c>
    </row>
    <row r="63" spans="1:7" ht="15" thickTop="1">
      <c r="B63" s="14"/>
      <c r="C63" s="14"/>
      <c r="D63" s="14"/>
    </row>
    <row r="64" spans="1:7" ht="14.4">
      <c r="B64" s="14"/>
      <c r="C64" s="14"/>
      <c r="D64" s="14"/>
    </row>
  </sheetData>
  <mergeCells count="22">
    <mergeCell ref="F1:G1"/>
    <mergeCell ref="F2:G2"/>
    <mergeCell ref="F3:G3"/>
    <mergeCell ref="F4:G4"/>
    <mergeCell ref="B7:G7"/>
    <mergeCell ref="B62:E62"/>
    <mergeCell ref="E54:E56"/>
    <mergeCell ref="E59:E61"/>
    <mergeCell ref="A54:A56"/>
    <mergeCell ref="A59:A61"/>
    <mergeCell ref="A14:A17"/>
    <mergeCell ref="E18:E20"/>
    <mergeCell ref="A18:A20"/>
    <mergeCell ref="A46:A52"/>
    <mergeCell ref="A33:A35"/>
    <mergeCell ref="A29:A31"/>
    <mergeCell ref="A23:A25"/>
    <mergeCell ref="E23:E25"/>
    <mergeCell ref="E29:E31"/>
    <mergeCell ref="E46:E51"/>
    <mergeCell ref="E33:E34"/>
    <mergeCell ref="E14:E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12</vt:lpstr>
    </vt:vector>
  </TitlesOfParts>
  <Company>UMiG w Chorzelach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Brzezicka</dc:creator>
  <cp:lastModifiedBy>e.m.werder</cp:lastModifiedBy>
  <cp:lastPrinted>2021-12-22T13:21:04Z</cp:lastPrinted>
  <dcterms:created xsi:type="dcterms:W3CDTF">2011-10-14T11:05:39Z</dcterms:created>
  <dcterms:modified xsi:type="dcterms:W3CDTF">2021-12-28T13:00:05Z</dcterms:modified>
</cp:coreProperties>
</file>