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<sst xmlns="http://schemas.openxmlformats.org/spreadsheetml/2006/main" count="27" uniqueCount="27">
  <si>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</si>
  <si>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</si>
  <si>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</si>
  <si>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</si>
  <si>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</si>
  <si>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</si>
  <si>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</si>
  <si>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</si>
  <si>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</si>
  <si>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</si>
  <si>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</si>
  <si>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</si>
  <si>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</si>
  <si>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</si>
  <si>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</si>
  <si>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</si>
  <si>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</si>
  <si>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2021 r.</t>
  </si>
  <si>
    <t>900</t>
  </si>
  <si>
    <t>90095</t>
  </si>
  <si>
    <t>90005</t>
  </si>
  <si>
    <t>921</t>
  </si>
  <si>
    <t>92195</t>
  </si>
  <si>
    <t>2</t>
  </si>
  <si>
    <t>Załącznik Nr 5</t>
  </si>
  <si>
    <t>z dnia 29 grudnia 2021 r.</t>
  </si>
  <si>
    <t>do Uchwały Nr 301/XLII/21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</si>
</sst>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0"/>
      <name val="Arial CE"/>
      <family val="0"/>
    </font>
    <font>
      <i/>
      <sz val="10"/>
      <color indexed="10"/>
      <name val="Book Antiqua"/>
      <family val="1"/>
    </font>
    <font>
      <sz val="10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Arial CE"/>
      <family val="0"/>
    </font>
    <font>
      <i/>
      <sz val="10"/>
      <color rgb="FFFF0000"/>
      <name val="Book Antiqua"/>
      <family val="1"/>
    </font>
    <font>
      <sz val="10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0" xfId="0" applyNumberFormat="1" applyAlignment="1">
      <alignment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 vertical="center" indent="1"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6" fillId="0" borderId="2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top"/>
    </xf>
    <xf numFmtId="0" fontId="8" fillId="34" borderId="17" xfId="0" applyFont="1" applyFill="1" applyBorder="1" applyAlignment="1">
      <alignment/>
    </xf>
    <xf numFmtId="4" fontId="8" fillId="34" borderId="30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/>
    </xf>
    <xf numFmtId="4" fontId="9" fillId="34" borderId="32" xfId="0" applyNumberFormat="1" applyFont="1" applyFill="1" applyBorder="1" applyAlignment="1">
      <alignment horizontal="center" vertical="center"/>
    </xf>
    <xf numFmtId="4" fontId="4" fillId="34" borderId="29" xfId="0" applyNumberFormat="1" applyFont="1" applyFill="1" applyBorder="1" applyAlignment="1">
      <alignment horizontal="center" vertical="center"/>
    </xf>
    <xf numFmtId="4" fontId="4" fillId="34" borderId="33" xfId="0" applyNumberFormat="1" applyFont="1" applyFill="1" applyBorder="1" applyAlignment="1">
      <alignment/>
    </xf>
    <xf numFmtId="4" fontId="4" fillId="34" borderId="34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/>
    </xf>
    <xf numFmtId="4" fontId="4" fillId="34" borderId="35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 indent="1"/>
    </xf>
    <xf numFmtId="4" fontId="8" fillId="0" borderId="3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4" fontId="9" fillId="0" borderId="36" xfId="0" applyNumberFormat="1" applyFont="1" applyBorder="1" applyAlignment="1">
      <alignment horizontal="right" vertical="center" indent="1"/>
    </xf>
    <xf numFmtId="4" fontId="9" fillId="0" borderId="32" xfId="0" applyNumberFormat="1" applyFont="1" applyBorder="1" applyAlignment="1">
      <alignment horizontal="right" vertical="center" indent="1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30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28" xfId="0" applyNumberFormat="1" applyFont="1" applyBorder="1" applyAlignment="1">
      <alignment horizontal="right" vertical="center" indent="1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right" vertical="center" indent="1"/>
    </xf>
    <xf numFmtId="4" fontId="54" fillId="0" borderId="20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0" xfId="0" applyNumberFormat="1" applyFont="1" applyBorder="1" applyAlignment="1">
      <alignment horizontal="right" vertical="center" indent="1"/>
    </xf>
    <xf numFmtId="4" fontId="9" fillId="0" borderId="35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vertical="center"/>
    </xf>
    <xf numFmtId="4" fontId="54" fillId="0" borderId="28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top"/>
    </xf>
    <xf numFmtId="4" fontId="8" fillId="0" borderId="38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center"/>
    </xf>
    <xf numFmtId="4" fontId="54" fillId="0" borderId="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24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16</v>
      </c>
    </row>
    <row r="4" spans="1:9" ht="15" customHeight="1">
      <c r="A4" s="1"/>
      <c r="B4" s="1"/>
      <c r="C4" s="1"/>
      <c r="D4" s="1"/>
      <c r="E4" s="1"/>
      <c r="F4" s="1"/>
      <c r="G4" s="1"/>
      <c r="H4" s="1"/>
      <c r="I4" s="1" t="s">
        <v>25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111" t="s">
        <v>17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112" t="s">
        <v>0</v>
      </c>
      <c r="B8" s="115" t="s">
        <v>1</v>
      </c>
      <c r="C8" s="115" t="s">
        <v>8</v>
      </c>
      <c r="D8" s="118" t="s">
        <v>15</v>
      </c>
      <c r="E8" s="118" t="s">
        <v>10</v>
      </c>
      <c r="F8" s="129" t="s">
        <v>3</v>
      </c>
      <c r="G8" s="130"/>
      <c r="H8" s="130"/>
      <c r="I8" s="130"/>
      <c r="J8" s="130"/>
      <c r="K8" s="131"/>
    </row>
    <row r="9" spans="1:11" ht="12.75" customHeight="1">
      <c r="A9" s="113"/>
      <c r="B9" s="116"/>
      <c r="C9" s="116"/>
      <c r="D9" s="119"/>
      <c r="E9" s="119"/>
      <c r="F9" s="123" t="s">
        <v>4</v>
      </c>
      <c r="G9" s="121"/>
      <c r="H9" s="122"/>
      <c r="I9" s="11" t="s">
        <v>9</v>
      </c>
      <c r="J9" s="10"/>
      <c r="K9" s="127" t="s">
        <v>5</v>
      </c>
    </row>
    <row r="10" spans="1:12" s="7" customFormat="1" ht="40.5">
      <c r="A10" s="114"/>
      <c r="B10" s="117"/>
      <c r="C10" s="117"/>
      <c r="D10" s="120"/>
      <c r="E10" s="120"/>
      <c r="F10" s="120"/>
      <c r="G10" s="24"/>
      <c r="H10" s="13" t="s">
        <v>12</v>
      </c>
      <c r="I10" s="13" t="s">
        <v>6</v>
      </c>
      <c r="J10" s="13" t="s">
        <v>13</v>
      </c>
      <c r="K10" s="128"/>
      <c r="L10"/>
    </row>
    <row r="11" spans="1:12" s="9" customFormat="1" ht="13.5" thickBot="1">
      <c r="A11" s="26">
        <v>1</v>
      </c>
      <c r="B11" s="14">
        <v>2</v>
      </c>
      <c r="C11" s="14">
        <v>3</v>
      </c>
      <c r="D11" s="14"/>
      <c r="E11" s="14">
        <v>5</v>
      </c>
      <c r="F11" s="14">
        <v>6</v>
      </c>
      <c r="G11" s="15"/>
      <c r="H11" s="14">
        <v>7</v>
      </c>
      <c r="I11" s="14">
        <v>8</v>
      </c>
      <c r="J11" s="14">
        <v>9</v>
      </c>
      <c r="K11" s="27">
        <v>10</v>
      </c>
      <c r="L11"/>
    </row>
    <row r="12" spans="1:12" s="9" customFormat="1" ht="15" thickBot="1" thickTop="1">
      <c r="A12" s="52">
        <v>600</v>
      </c>
      <c r="B12" s="53"/>
      <c r="C12" s="54"/>
      <c r="D12" s="55">
        <f>SUM(D13)</f>
        <v>1445632.01</v>
      </c>
      <c r="E12" s="55">
        <f>SUM(E13)</f>
        <v>1445632.01</v>
      </c>
      <c r="F12" s="53"/>
      <c r="G12" s="68"/>
      <c r="H12" s="53"/>
      <c r="I12" s="53"/>
      <c r="J12" s="53"/>
      <c r="K12" s="69">
        <f>SUM(K15)</f>
        <v>1445632.01</v>
      </c>
      <c r="L12"/>
    </row>
    <row r="13" spans="1:15" s="9" customFormat="1" ht="15" thickBot="1" thickTop="1">
      <c r="A13" s="56"/>
      <c r="B13" s="57">
        <v>60016</v>
      </c>
      <c r="C13" s="58"/>
      <c r="D13" s="59">
        <f>SUM(D14)</f>
        <v>1445632.01</v>
      </c>
      <c r="E13" s="59">
        <f>SUM(E15)</f>
        <v>1445632.01</v>
      </c>
      <c r="F13" s="57"/>
      <c r="G13" s="70"/>
      <c r="H13" s="57"/>
      <c r="I13" s="57"/>
      <c r="J13" s="57"/>
      <c r="K13" s="71">
        <f>SUM(K15)</f>
        <v>1445632.01</v>
      </c>
      <c r="L13"/>
      <c r="M13" s="50"/>
      <c r="N13" s="50"/>
      <c r="O13" s="51"/>
    </row>
    <row r="14" spans="1:12" s="9" customFormat="1" ht="13.5">
      <c r="A14" s="60"/>
      <c r="B14" s="61"/>
      <c r="C14" s="62">
        <v>6300</v>
      </c>
      <c r="D14" s="63">
        <v>1445632.01</v>
      </c>
      <c r="E14" s="72"/>
      <c r="F14" s="72"/>
      <c r="G14" s="73"/>
      <c r="H14" s="72"/>
      <c r="I14" s="72"/>
      <c r="J14" s="72"/>
      <c r="K14" s="74"/>
      <c r="L14"/>
    </row>
    <row r="15" spans="1:15" s="9" customFormat="1" ht="13.5">
      <c r="A15" s="60"/>
      <c r="B15" s="61"/>
      <c r="C15" s="64">
        <v>6050</v>
      </c>
      <c r="D15" s="65"/>
      <c r="E15" s="65">
        <v>1445632.01</v>
      </c>
      <c r="F15" s="65"/>
      <c r="G15" s="75"/>
      <c r="H15" s="65"/>
      <c r="I15" s="65"/>
      <c r="J15" s="65"/>
      <c r="K15" s="76">
        <v>1445632.01</v>
      </c>
      <c r="L15"/>
      <c r="O15" s="23"/>
    </row>
    <row r="16" spans="1:12" s="9" customFormat="1" ht="14.25" thickBot="1">
      <c r="A16" s="35"/>
      <c r="B16" s="36"/>
      <c r="C16" s="37"/>
      <c r="D16" s="38"/>
      <c r="E16" s="38"/>
      <c r="F16" s="38"/>
      <c r="G16" s="77"/>
      <c r="H16" s="38"/>
      <c r="I16" s="38"/>
      <c r="J16" s="38"/>
      <c r="K16" s="78"/>
      <c r="L16"/>
    </row>
    <row r="17" spans="1:14" ht="18.75" customHeight="1" thickBot="1" thickTop="1">
      <c r="A17" s="17" t="s">
        <v>11</v>
      </c>
      <c r="B17" s="18"/>
      <c r="C17" s="19"/>
      <c r="D17" s="79"/>
      <c r="E17" s="79">
        <f>SUM(E18)</f>
        <v>150000</v>
      </c>
      <c r="F17" s="79">
        <f>SUM(F18)</f>
        <v>150000</v>
      </c>
      <c r="G17" s="79">
        <f>SUM(G18)</f>
        <v>0</v>
      </c>
      <c r="H17" s="79">
        <f>SUM(H18)</f>
        <v>0</v>
      </c>
      <c r="I17" s="79">
        <f>SUM(I18)</f>
        <v>150000</v>
      </c>
      <c r="J17" s="79">
        <v>0</v>
      </c>
      <c r="K17" s="80">
        <v>0</v>
      </c>
      <c r="L17" s="22"/>
      <c r="N17" s="24"/>
    </row>
    <row r="18" spans="1:15" ht="16.5" customHeight="1" thickBot="1" thickTop="1">
      <c r="A18" s="8"/>
      <c r="B18" s="5" t="s">
        <v>14</v>
      </c>
      <c r="C18" s="20"/>
      <c r="D18" s="81"/>
      <c r="E18" s="82">
        <f>SUM(E19:E19)</f>
        <v>150000</v>
      </c>
      <c r="F18" s="82">
        <f>SUM(F19)</f>
        <v>150000</v>
      </c>
      <c r="G18" s="82">
        <f>SUM(G19:G34)</f>
        <v>0</v>
      </c>
      <c r="H18" s="82">
        <v>0</v>
      </c>
      <c r="I18" s="82">
        <f>SUM(I19)</f>
        <v>150000</v>
      </c>
      <c r="J18" s="81">
        <v>0</v>
      </c>
      <c r="K18" s="83">
        <v>0</v>
      </c>
      <c r="L18" s="23"/>
      <c r="O18" s="24"/>
    </row>
    <row r="19" spans="1:12" ht="16.5" customHeight="1">
      <c r="A19" s="4"/>
      <c r="B19" s="6"/>
      <c r="C19" s="34">
        <v>2320</v>
      </c>
      <c r="D19" s="84"/>
      <c r="E19" s="84">
        <v>150000</v>
      </c>
      <c r="F19" s="84">
        <v>150000</v>
      </c>
      <c r="G19" s="84"/>
      <c r="H19" s="84">
        <v>0</v>
      </c>
      <c r="I19" s="84">
        <v>150000</v>
      </c>
      <c r="J19" s="84">
        <v>0</v>
      </c>
      <c r="K19" s="85">
        <v>0</v>
      </c>
      <c r="L19" s="24"/>
    </row>
    <row r="20" spans="1:12" ht="16.5" customHeight="1" thickBot="1">
      <c r="A20" s="25"/>
      <c r="B20" s="21"/>
      <c r="C20" s="32"/>
      <c r="D20" s="86"/>
      <c r="E20" s="86"/>
      <c r="F20" s="86"/>
      <c r="G20" s="87"/>
      <c r="H20" s="86"/>
      <c r="I20" s="86"/>
      <c r="J20" s="86"/>
      <c r="K20" s="88"/>
      <c r="L20" s="24"/>
    </row>
    <row r="21" spans="1:12" ht="16.5" customHeight="1" thickBot="1" thickTop="1">
      <c r="A21" s="28" t="s">
        <v>18</v>
      </c>
      <c r="B21" s="29"/>
      <c r="C21" s="32"/>
      <c r="D21" s="47">
        <f>SUM(D22+D26)</f>
        <v>40500</v>
      </c>
      <c r="E21" s="47">
        <f aca="true" t="shared" si="0" ref="E21:K21">SUM(E22+E26)</f>
        <v>40500</v>
      </c>
      <c r="F21" s="47">
        <f t="shared" si="0"/>
        <v>40500</v>
      </c>
      <c r="G21" s="47">
        <f t="shared" si="0"/>
        <v>0</v>
      </c>
      <c r="H21" s="47">
        <f t="shared" si="0"/>
        <v>0</v>
      </c>
      <c r="I21" s="47">
        <f t="shared" si="0"/>
        <v>0</v>
      </c>
      <c r="J21" s="47">
        <f t="shared" si="0"/>
        <v>0</v>
      </c>
      <c r="K21" s="108">
        <f t="shared" si="0"/>
        <v>0</v>
      </c>
      <c r="L21" s="24"/>
    </row>
    <row r="22" spans="1:12" ht="16.5" customHeight="1" thickBot="1" thickTop="1">
      <c r="A22" s="39"/>
      <c r="B22" s="44" t="s">
        <v>20</v>
      </c>
      <c r="C22" s="45"/>
      <c r="D22" s="46">
        <v>40500</v>
      </c>
      <c r="E22" s="46">
        <v>40500</v>
      </c>
      <c r="F22" s="46">
        <v>40500</v>
      </c>
      <c r="G22" s="89"/>
      <c r="H22" s="46"/>
      <c r="I22" s="46"/>
      <c r="J22" s="46"/>
      <c r="K22" s="83"/>
      <c r="L22" s="24"/>
    </row>
    <row r="23" spans="1:12" ht="16.5" customHeight="1">
      <c r="A23" s="39"/>
      <c r="B23" s="42"/>
      <c r="C23" s="41">
        <v>2710</v>
      </c>
      <c r="D23" s="43">
        <v>40500</v>
      </c>
      <c r="E23" s="90"/>
      <c r="F23" s="90"/>
      <c r="G23" s="91"/>
      <c r="H23" s="90"/>
      <c r="I23" s="90"/>
      <c r="J23" s="90"/>
      <c r="K23" s="85"/>
      <c r="L23" s="24"/>
    </row>
    <row r="24" spans="1:12" ht="16.5" customHeight="1">
      <c r="A24" s="4"/>
      <c r="B24" s="40"/>
      <c r="C24" s="41">
        <v>4300</v>
      </c>
      <c r="D24" s="90"/>
      <c r="E24" s="90">
        <v>40500</v>
      </c>
      <c r="F24" s="90">
        <v>40500</v>
      </c>
      <c r="G24" s="91"/>
      <c r="H24" s="90"/>
      <c r="I24" s="90"/>
      <c r="J24" s="90"/>
      <c r="K24" s="85"/>
      <c r="L24" s="24"/>
    </row>
    <row r="25" spans="1:12" ht="16.5" customHeight="1" thickBot="1">
      <c r="A25" s="4"/>
      <c r="B25" s="40"/>
      <c r="C25" s="41"/>
      <c r="D25" s="90"/>
      <c r="E25" s="90"/>
      <c r="F25" s="90"/>
      <c r="G25" s="91"/>
      <c r="H25" s="90"/>
      <c r="I25" s="90"/>
      <c r="J25" s="90"/>
      <c r="K25" s="85"/>
      <c r="L25" s="24"/>
    </row>
    <row r="26" spans="1:12" ht="16.5" customHeight="1" thickBot="1" thickTop="1">
      <c r="A26" s="4"/>
      <c r="B26" s="44" t="s">
        <v>19</v>
      </c>
      <c r="C26" s="45"/>
      <c r="D26" s="99"/>
      <c r="E26" s="46">
        <v>0</v>
      </c>
      <c r="F26" s="46">
        <v>0</v>
      </c>
      <c r="G26" s="89"/>
      <c r="H26" s="46">
        <v>0</v>
      </c>
      <c r="I26" s="46">
        <v>0</v>
      </c>
      <c r="J26" s="46">
        <v>0</v>
      </c>
      <c r="K26" s="83">
        <v>0</v>
      </c>
      <c r="L26" s="24"/>
    </row>
    <row r="27" spans="1:16" ht="16.5" customHeight="1">
      <c r="A27" s="4"/>
      <c r="B27" s="66"/>
      <c r="C27" s="67">
        <v>6300</v>
      </c>
      <c r="D27" s="106"/>
      <c r="E27" s="92">
        <v>0</v>
      </c>
      <c r="F27" s="92">
        <v>0</v>
      </c>
      <c r="G27" s="93"/>
      <c r="H27" s="92">
        <v>0</v>
      </c>
      <c r="I27" s="92">
        <v>0</v>
      </c>
      <c r="J27" s="92">
        <v>0</v>
      </c>
      <c r="K27" s="94">
        <v>0</v>
      </c>
      <c r="L27" s="24"/>
      <c r="P27" s="24"/>
    </row>
    <row r="28" spans="1:16" ht="16.5" customHeight="1">
      <c r="A28" s="49"/>
      <c r="B28" s="109"/>
      <c r="C28" s="107"/>
      <c r="D28" s="110"/>
      <c r="E28" s="91"/>
      <c r="F28" s="91"/>
      <c r="G28" s="91"/>
      <c r="H28" s="91"/>
      <c r="I28" s="91"/>
      <c r="J28" s="91"/>
      <c r="K28" s="91"/>
      <c r="L28" s="24"/>
      <c r="P28" s="24"/>
    </row>
    <row r="29" spans="1:12" ht="16.5" customHeight="1">
      <c r="A29" s="132" t="s">
        <v>23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24"/>
    </row>
    <row r="30" spans="1:12" ht="16.5" customHeight="1" thickBot="1">
      <c r="A30" s="95">
        <v>1</v>
      </c>
      <c r="B30" s="96">
        <v>2</v>
      </c>
      <c r="C30" s="96">
        <v>3</v>
      </c>
      <c r="D30" s="96"/>
      <c r="E30" s="96">
        <v>5</v>
      </c>
      <c r="F30" s="96">
        <v>6</v>
      </c>
      <c r="G30" s="97"/>
      <c r="H30" s="96">
        <v>7</v>
      </c>
      <c r="I30" s="96">
        <v>8</v>
      </c>
      <c r="J30" s="96">
        <v>9</v>
      </c>
      <c r="K30" s="98">
        <v>10</v>
      </c>
      <c r="L30" s="24"/>
    </row>
    <row r="31" spans="1:16" ht="16.5" customHeight="1" thickBot="1" thickTop="1">
      <c r="A31" s="28" t="s">
        <v>21</v>
      </c>
      <c r="B31" s="29"/>
      <c r="C31" s="32"/>
      <c r="D31" s="47">
        <v>70000</v>
      </c>
      <c r="E31" s="47">
        <v>70000</v>
      </c>
      <c r="F31" s="47">
        <v>0</v>
      </c>
      <c r="G31" s="101"/>
      <c r="H31" s="47">
        <v>0</v>
      </c>
      <c r="I31" s="47">
        <v>0</v>
      </c>
      <c r="J31" s="47">
        <v>0</v>
      </c>
      <c r="K31" s="80">
        <v>70000</v>
      </c>
      <c r="L31" s="24"/>
      <c r="P31" s="24"/>
    </row>
    <row r="32" spans="1:12" ht="15" customHeight="1" thickBot="1" thickTop="1">
      <c r="A32" s="30"/>
      <c r="B32" s="31" t="s">
        <v>22</v>
      </c>
      <c r="C32" s="33"/>
      <c r="D32" s="46">
        <v>70000</v>
      </c>
      <c r="E32" s="46">
        <v>70000</v>
      </c>
      <c r="F32" s="46">
        <v>0</v>
      </c>
      <c r="G32" s="89"/>
      <c r="H32" s="46">
        <v>0</v>
      </c>
      <c r="I32" s="46">
        <v>0</v>
      </c>
      <c r="J32" s="46">
        <v>0</v>
      </c>
      <c r="K32" s="83">
        <v>70000</v>
      </c>
      <c r="L32" s="24"/>
    </row>
    <row r="33" spans="1:12" ht="15" customHeight="1">
      <c r="A33" s="30"/>
      <c r="B33" s="42"/>
      <c r="C33" s="41">
        <v>6300</v>
      </c>
      <c r="D33" s="43">
        <v>70000</v>
      </c>
      <c r="E33" s="102"/>
      <c r="F33" s="102"/>
      <c r="G33" s="103"/>
      <c r="H33" s="102"/>
      <c r="I33" s="102"/>
      <c r="J33" s="102"/>
      <c r="K33" s="104"/>
      <c r="L33" s="24"/>
    </row>
    <row r="34" spans="1:12" ht="18" customHeight="1" thickBot="1">
      <c r="A34" s="28"/>
      <c r="B34" s="29"/>
      <c r="C34" s="32">
        <v>6050</v>
      </c>
      <c r="D34" s="100"/>
      <c r="E34" s="86">
        <v>70000</v>
      </c>
      <c r="F34" s="86">
        <v>0</v>
      </c>
      <c r="G34" s="87"/>
      <c r="H34" s="86">
        <v>0</v>
      </c>
      <c r="I34" s="86">
        <v>0</v>
      </c>
      <c r="J34" s="86">
        <v>0</v>
      </c>
      <c r="K34" s="88">
        <v>70000</v>
      </c>
      <c r="L34" s="24"/>
    </row>
    <row r="35" spans="1:12" s="7" customFormat="1" ht="15" thickBot="1" thickTop="1">
      <c r="A35" s="124" t="s">
        <v>7</v>
      </c>
      <c r="B35" s="125"/>
      <c r="C35" s="126"/>
      <c r="D35" s="105">
        <f aca="true" t="shared" si="1" ref="D35:K35">SUM(D12+D17+D21+D31)</f>
        <v>1556132.01</v>
      </c>
      <c r="E35" s="105">
        <f t="shared" si="1"/>
        <v>1706132.01</v>
      </c>
      <c r="F35" s="105">
        <f t="shared" si="1"/>
        <v>190500</v>
      </c>
      <c r="G35" s="105">
        <f t="shared" si="1"/>
        <v>0</v>
      </c>
      <c r="H35" s="105">
        <f t="shared" si="1"/>
        <v>0</v>
      </c>
      <c r="I35" s="105">
        <f t="shared" si="1"/>
        <v>150000</v>
      </c>
      <c r="J35" s="105">
        <f t="shared" si="1"/>
        <v>0</v>
      </c>
      <c r="K35" s="105">
        <f t="shared" si="1"/>
        <v>1515632.01</v>
      </c>
      <c r="L35" s="48"/>
    </row>
    <row r="36" spans="1:11" ht="12.75">
      <c r="A36" s="2"/>
      <c r="B36" s="2"/>
      <c r="C36" s="2"/>
      <c r="D36" s="16"/>
      <c r="E36" s="16"/>
      <c r="F36" s="16"/>
      <c r="G36" s="16"/>
      <c r="H36" s="16"/>
      <c r="I36" s="12"/>
      <c r="J36" s="12"/>
      <c r="K36" s="12"/>
    </row>
    <row r="37" spans="1:14" ht="12.75">
      <c r="A37" s="2"/>
      <c r="B37" s="2"/>
      <c r="C37" s="2"/>
      <c r="D37" s="2"/>
      <c r="E37" s="2"/>
      <c r="F37" s="2"/>
      <c r="G37" s="2"/>
      <c r="H37" s="2"/>
      <c r="N37" s="24"/>
    </row>
    <row r="46" ht="39.75" customHeight="1"/>
    <row r="49" s="7" customFormat="1" ht="12.75" customHeight="1">
      <c r="A49"/>
    </row>
    <row r="50" s="9" customFormat="1" ht="12.75" customHeight="1">
      <c r="A50"/>
    </row>
    <row r="51" ht="45" customHeight="1"/>
    <row r="53" s="7" customFormat="1" ht="12.75">
      <c r="A53"/>
    </row>
    <row r="54" s="9" customFormat="1" ht="12.75">
      <c r="A54"/>
    </row>
    <row r="57" s="7" customFormat="1" ht="12.75">
      <c r="A57"/>
    </row>
    <row r="58" s="9" customFormat="1" ht="12.75">
      <c r="A58"/>
    </row>
    <row r="66" ht="15" customHeight="1"/>
    <row r="71" ht="42.75" customHeight="1"/>
    <row r="72" ht="33" customHeight="1"/>
    <row r="73" ht="15.75" customHeight="1"/>
    <row r="74" ht="12.75" customHeight="1"/>
    <row r="75" ht="12.75" customHeight="1"/>
    <row r="76" ht="45" customHeight="1"/>
    <row r="78" ht="12.75">
      <c r="A78" s="7"/>
    </row>
    <row r="79" ht="12.75">
      <c r="A79" s="9"/>
    </row>
  </sheetData>
  <sheetProtection/>
  <mergeCells count="12">
    <mergeCell ref="A35:C35"/>
    <mergeCell ref="K9:K10"/>
    <mergeCell ref="E8:E10"/>
    <mergeCell ref="F8:K8"/>
    <mergeCell ref="A29:K29"/>
    <mergeCell ref="A6:J6"/>
    <mergeCell ref="A8:A10"/>
    <mergeCell ref="B8:B10"/>
    <mergeCell ref="C8:C10"/>
    <mergeCell ref="D8:D10"/>
    <mergeCell ref="G9:H9"/>
    <mergeCell ref="F9:F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2021-12-22T12:45:25Z</cp:lastPrinted>
  <dcterms:created xsi:type="dcterms:W3CDTF">1998-12-09T13:02:10Z</dcterms:created>
  <dcterms:modified xsi:type="dcterms:W3CDTF">2021-12-28T13:02:57Z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