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200" windowHeight="8448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G16" i="1"/>
  <c r="G14"/>
  <c r="G15"/>
  <c r="F22"/>
  <c r="F18"/>
  <c r="E18"/>
  <c r="E17" s="1"/>
  <c r="F14"/>
  <c r="F15"/>
  <c r="E15"/>
  <c r="E14" s="1"/>
  <c r="G21"/>
  <c r="F17" l="1"/>
  <c r="E24"/>
  <c r="G18"/>
  <c r="F24" l="1"/>
  <c r="G17"/>
  <c r="G24" l="1"/>
</calcChain>
</file>

<file path=xl/sharedStrings.xml><?xml version="1.0" encoding="utf-8"?>
<sst xmlns="http://schemas.openxmlformats.org/spreadsheetml/2006/main" count="27" uniqueCount="26">
  <si>
    <t>Burmistrza Miasta i Gminy Chorzele</t>
  </si>
  <si>
    <t>Dział</t>
  </si>
  <si>
    <t>Rozdział</t>
  </si>
  <si>
    <t>§</t>
  </si>
  <si>
    <t>Wykonanie</t>
  </si>
  <si>
    <t>Ogółem</t>
  </si>
  <si>
    <t>0920</t>
  </si>
  <si>
    <t>0970</t>
  </si>
  <si>
    <t>Treść</t>
  </si>
  <si>
    <t xml:space="preserve">        % wykonania</t>
  </si>
  <si>
    <t>Wpływy z różnych dochodów</t>
  </si>
  <si>
    <t>Dochody budżetu państwa związane z realizacją zadań zleconych jednostkom samorządu terytorialnego</t>
  </si>
  <si>
    <t>Urzędy wojewódzkie</t>
  </si>
  <si>
    <t>ADMINISTRACJA PUBLICZNA</t>
  </si>
  <si>
    <t>Załącznik Nr 10</t>
  </si>
  <si>
    <t>2350</t>
  </si>
  <si>
    <t>Wpływy z pozostałych odsetek</t>
  </si>
  <si>
    <t xml:space="preserve">Plan uchwały budżetowej </t>
  </si>
  <si>
    <t>RODZINA</t>
  </si>
  <si>
    <t>Świadczenia rodzinne, świadczenia z funduszu alimentacyjnego oraz składki na ubezpieczenia emerytalne i rentowe z ubezpieczenia społecznego</t>
  </si>
  <si>
    <t>Karta Dużej Rodziny</t>
  </si>
  <si>
    <t>Wpływy z różnych opłat</t>
  </si>
  <si>
    <t>0690</t>
  </si>
  <si>
    <t>SPRAWOZDANIE Z PLANU DOCHODÓW ZWIĄZANYCH Z REALIZACJĄ ZADAŃ                  Z ZAKRESU ADMINISTRACJI RZĄDOWEJ ZA 2021 ROK</t>
  </si>
  <si>
    <t>do Zarządzenia Nr 47/2022</t>
  </si>
  <si>
    <t>z dnia 23 marca 2022 r.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</si>
</sst>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0"/>
      <name val="Book Antiqua"/>
      <family val="1"/>
      <charset val="238"/>
    </font>
    <font>
      <b/>
      <sz val="14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Book Antiqua"/>
      <family val="1"/>
      <charset val="238"/>
    </font>
    <font>
      <b/>
      <sz val="12"/>
      <name val="Arial CE"/>
      <family val="2"/>
      <charset val="238"/>
    </font>
    <font>
      <b/>
      <i/>
      <sz val="10"/>
      <name val="Book Antiqua"/>
      <family val="1"/>
      <charset val="238"/>
    </font>
    <font>
      <b/>
      <i/>
      <sz val="9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8"/>
      <name val="Book Antiqua"/>
      <family val="1"/>
      <charset val="238"/>
    </font>
    <font>
      <b/>
      <i/>
      <sz val="9"/>
      <color indexed="8"/>
      <name val="Book Antiqua"/>
      <family val="1"/>
      <charset val="238"/>
    </font>
    <font>
      <b/>
      <sz val="9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wrapText="1"/>
    </xf>
    <xf numFmtId="0" fontId="7" fillId="0" borderId="14" xfId="1" applyFont="1" applyBorder="1" applyAlignment="1">
      <alignment horizontal="center" wrapText="1"/>
    </xf>
    <xf numFmtId="0" fontId="7" fillId="0" borderId="15" xfId="1" applyFont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4" fontId="7" fillId="0" borderId="14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wrapText="1"/>
    </xf>
    <xf numFmtId="4" fontId="7" fillId="2" borderId="7" xfId="1" applyNumberFormat="1" applyFont="1" applyFill="1" applyBorder="1" applyAlignment="1">
      <alignment horizontal="center" vertical="center"/>
    </xf>
    <xf numFmtId="4" fontId="9" fillId="0" borderId="17" xfId="1" applyNumberFormat="1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 vertical="center" wrapText="1"/>
    </xf>
    <xf numFmtId="4" fontId="9" fillId="0" borderId="17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3" fillId="0" borderId="12" xfId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17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/>
    </xf>
    <xf numFmtId="164" fontId="9" fillId="0" borderId="19" xfId="1" applyNumberFormat="1" applyFont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21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3" fillId="0" borderId="22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27" xfId="1" applyNumberFormat="1" applyFont="1" applyBorder="1" applyAlignment="1">
      <alignment horizontal="center" vertical="center"/>
    </xf>
    <xf numFmtId="2" fontId="7" fillId="0" borderId="14" xfId="1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164" fontId="7" fillId="0" borderId="16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top" wrapText="1"/>
    </xf>
    <xf numFmtId="0" fontId="14" fillId="3" borderId="17" xfId="0" applyNumberFormat="1" applyFont="1" applyFill="1" applyBorder="1" applyAlignment="1" applyProtection="1">
      <alignment horizontal="left" vertical="center" wrapText="1"/>
    </xf>
    <xf numFmtId="164" fontId="9" fillId="0" borderId="26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2" xfId="1" applyFont="1" applyBorder="1" applyAlignment="1">
      <alignment vertical="top" wrapText="1"/>
    </xf>
    <xf numFmtId="164" fontId="3" fillId="0" borderId="34" xfId="2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4" fontId="9" fillId="0" borderId="35" xfId="1" applyNumberFormat="1" applyFont="1" applyBorder="1" applyAlignment="1">
      <alignment horizontal="center" vertical="center" wrapText="1"/>
    </xf>
    <xf numFmtId="4" fontId="9" fillId="0" borderId="30" xfId="1" applyNumberFormat="1" applyFont="1" applyBorder="1" applyAlignment="1">
      <alignment horizontal="center" vertical="center"/>
    </xf>
    <xf numFmtId="164" fontId="9" fillId="0" borderId="33" xfId="2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/>
    <xf numFmtId="4" fontId="3" fillId="0" borderId="1" xfId="1" applyNumberFormat="1" applyFont="1" applyBorder="1" applyAlignment="1">
      <alignment horizontal="center"/>
    </xf>
    <xf numFmtId="164" fontId="3" fillId="0" borderId="26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0" fontId="10" fillId="0" borderId="31" xfId="1" applyFont="1" applyBorder="1" applyAlignment="1">
      <alignment vertical="top" wrapText="1"/>
    </xf>
    <xf numFmtId="2" fontId="9" fillId="0" borderId="25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0" xfId="1" applyFont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6"/>
  <sheetViews>
    <sheetView tabSelected="1" workbookViewId="0">
      <selection activeCell="A2" sqref="A2:G32"/>
    </sheetView>
  </sheetViews>
  <sheetFormatPr defaultRowHeight="13.8"/>
  <cols>
    <col min="1" max="1" width="5.3984375" customWidth="1"/>
    <col min="3" max="3" width="5.19921875" customWidth="1"/>
    <col min="4" max="4" width="24.8984375" customWidth="1"/>
    <col min="5" max="5" width="13.19921875" customWidth="1"/>
    <col min="6" max="6" width="11.09765625" customWidth="1"/>
  </cols>
  <sheetData>
    <row r="3" spans="1:11" ht="14.4">
      <c r="A3" s="3"/>
      <c r="B3" s="3"/>
      <c r="C3" s="3"/>
      <c r="D3" s="4"/>
      <c r="E3" s="4" t="s">
        <v>14</v>
      </c>
      <c r="F3" s="35"/>
      <c r="G3" s="4"/>
    </row>
    <row r="4" spans="1:11" ht="14.4">
      <c r="A4" s="3"/>
      <c r="B4" s="3"/>
      <c r="C4" s="3"/>
      <c r="D4" s="4"/>
      <c r="E4" s="4" t="s">
        <v>24</v>
      </c>
      <c r="F4" s="35"/>
      <c r="G4" s="4"/>
    </row>
    <row r="5" spans="1:11" ht="14.4">
      <c r="A5" s="3"/>
      <c r="B5" s="3"/>
      <c r="C5" s="3"/>
      <c r="D5" s="4"/>
      <c r="E5" s="4" t="s">
        <v>0</v>
      </c>
      <c r="F5" s="35"/>
      <c r="G5" s="4"/>
    </row>
    <row r="6" spans="1:11" ht="14.4">
      <c r="A6" s="3"/>
      <c r="B6" s="3"/>
      <c r="C6" s="3"/>
      <c r="D6" s="4"/>
      <c r="E6" s="4" t="s">
        <v>25</v>
      </c>
      <c r="F6" s="35"/>
      <c r="G6" s="4"/>
    </row>
    <row r="7" spans="1:11" ht="14.4">
      <c r="A7" s="3"/>
      <c r="B7" s="3"/>
      <c r="C7" s="3"/>
      <c r="D7" s="4"/>
      <c r="E7" s="4"/>
      <c r="F7" s="1"/>
      <c r="G7" s="4"/>
    </row>
    <row r="8" spans="1:11" ht="14.4">
      <c r="A8" s="3"/>
      <c r="B8" s="3"/>
      <c r="C8" s="3"/>
      <c r="D8" s="4"/>
      <c r="E8" s="4"/>
      <c r="F8" s="1"/>
      <c r="G8" s="1"/>
    </row>
    <row r="9" spans="1:11" ht="48" customHeight="1">
      <c r="A9" s="81" t="s">
        <v>23</v>
      </c>
      <c r="B9" s="81"/>
      <c r="C9" s="81"/>
      <c r="D9" s="81"/>
      <c r="E9" s="81"/>
      <c r="F9" s="81"/>
      <c r="G9" s="81"/>
    </row>
    <row r="10" spans="1:11" ht="17.399999999999999">
      <c r="A10" s="1"/>
      <c r="B10" s="1"/>
      <c r="C10" s="1"/>
      <c r="D10" s="5"/>
      <c r="E10" s="5"/>
      <c r="F10" s="1"/>
      <c r="G10" s="1"/>
    </row>
    <row r="11" spans="1:11" ht="14.4" thickBot="1">
      <c r="A11" s="1"/>
      <c r="B11" s="1"/>
      <c r="C11" s="1"/>
      <c r="D11" s="1"/>
      <c r="E11" s="1"/>
      <c r="F11" s="1"/>
      <c r="G11" s="1"/>
    </row>
    <row r="12" spans="1:11" ht="91.2" customHeight="1" thickBot="1">
      <c r="A12" s="48" t="s">
        <v>1</v>
      </c>
      <c r="B12" s="49" t="s">
        <v>2</v>
      </c>
      <c r="C12" s="49" t="s">
        <v>3</v>
      </c>
      <c r="D12" s="49" t="s">
        <v>8</v>
      </c>
      <c r="E12" s="50" t="s">
        <v>17</v>
      </c>
      <c r="F12" s="49" t="s">
        <v>4</v>
      </c>
      <c r="G12" s="51" t="s">
        <v>9</v>
      </c>
      <c r="K12" s="29"/>
    </row>
    <row r="13" spans="1:11" ht="14.4" thickBot="1">
      <c r="A13" s="10">
        <v>1</v>
      </c>
      <c r="B13" s="11">
        <v>2</v>
      </c>
      <c r="C13" s="11">
        <v>3</v>
      </c>
      <c r="D13" s="11">
        <v>4</v>
      </c>
      <c r="E13" s="14"/>
      <c r="F13" s="14">
        <v>6</v>
      </c>
      <c r="G13" s="12">
        <v>7</v>
      </c>
    </row>
    <row r="14" spans="1:11" ht="14.4" thickBot="1">
      <c r="A14" s="43">
        <v>750</v>
      </c>
      <c r="B14" s="39"/>
      <c r="C14" s="38"/>
      <c r="D14" s="39" t="s">
        <v>13</v>
      </c>
      <c r="E14" s="46">
        <f>SUM(E15)</f>
        <v>118</v>
      </c>
      <c r="F14" s="47">
        <f>SUM(F16)</f>
        <v>434</v>
      </c>
      <c r="G14" s="52">
        <f>SUM(F14/E14)</f>
        <v>3.6779661016949152</v>
      </c>
      <c r="H14" s="80"/>
    </row>
    <row r="15" spans="1:11" ht="15" thickTop="1" thickBot="1">
      <c r="A15" s="44"/>
      <c r="B15" s="45">
        <v>75011</v>
      </c>
      <c r="C15" s="37"/>
      <c r="D15" s="56" t="s">
        <v>12</v>
      </c>
      <c r="E15" s="78">
        <f>SUM(E16)</f>
        <v>118</v>
      </c>
      <c r="F15" s="79">
        <f>SUM(F16)</f>
        <v>434</v>
      </c>
      <c r="G15" s="57">
        <f>SUM(F15/E15)</f>
        <v>3.6779661016949152</v>
      </c>
      <c r="H15" s="80"/>
    </row>
    <row r="16" spans="1:11" ht="55.8" thickBot="1">
      <c r="A16" s="40"/>
      <c r="B16" s="36"/>
      <c r="C16" s="54" t="s">
        <v>15</v>
      </c>
      <c r="D16" s="55" t="s">
        <v>11</v>
      </c>
      <c r="E16" s="41">
        <v>118</v>
      </c>
      <c r="F16" s="42">
        <v>434</v>
      </c>
      <c r="G16" s="53">
        <f>SUM(F16/E16)</f>
        <v>3.6779661016949152</v>
      </c>
      <c r="H16" s="80"/>
    </row>
    <row r="17" spans="1:12" ht="15" thickBot="1">
      <c r="A17" s="15">
        <v>855</v>
      </c>
      <c r="B17" s="16"/>
      <c r="C17" s="17"/>
      <c r="D17" s="18" t="s">
        <v>18</v>
      </c>
      <c r="E17" s="24">
        <f>SUM(E18)</f>
        <v>87400</v>
      </c>
      <c r="F17" s="19">
        <f>SUM(F18+F22)</f>
        <v>113151.72</v>
      </c>
      <c r="G17" s="32">
        <f>F17/E17</f>
        <v>1.2946421052631578</v>
      </c>
      <c r="H17" s="80"/>
    </row>
    <row r="18" spans="1:12" ht="75" customHeight="1" thickTop="1" thickBot="1">
      <c r="A18" s="26"/>
      <c r="B18" s="31">
        <v>85502</v>
      </c>
      <c r="C18" s="21"/>
      <c r="D18" s="30" t="s">
        <v>19</v>
      </c>
      <c r="E18" s="25">
        <f>SUM(E19:E21)</f>
        <v>87400</v>
      </c>
      <c r="F18" s="23">
        <f>SUM(F19:F21)</f>
        <v>113141.72</v>
      </c>
      <c r="G18" s="33">
        <f>F18/E18</f>
        <v>1.2945276887871853</v>
      </c>
      <c r="H18" s="80"/>
      <c r="J18" s="29"/>
      <c r="K18" s="29"/>
    </row>
    <row r="19" spans="1:12" ht="14.4">
      <c r="A19" s="28"/>
      <c r="B19" s="8"/>
      <c r="C19" s="70" t="s">
        <v>6</v>
      </c>
      <c r="D19" s="71" t="s">
        <v>16</v>
      </c>
      <c r="E19" s="72">
        <v>0</v>
      </c>
      <c r="F19" s="72">
        <v>42780.05</v>
      </c>
      <c r="G19" s="73">
        <v>0</v>
      </c>
      <c r="H19" s="80"/>
    </row>
    <row r="20" spans="1:12" ht="14.4">
      <c r="A20" s="13"/>
      <c r="B20" s="8"/>
      <c r="C20" s="70" t="s">
        <v>7</v>
      </c>
      <c r="D20" s="71" t="s">
        <v>10</v>
      </c>
      <c r="E20" s="72">
        <v>0</v>
      </c>
      <c r="F20" s="72">
        <v>0</v>
      </c>
      <c r="G20" s="73">
        <v>0</v>
      </c>
      <c r="H20" s="80"/>
      <c r="J20" s="29"/>
    </row>
    <row r="21" spans="1:12" ht="65.25" customHeight="1">
      <c r="A21" s="27"/>
      <c r="B21" s="20"/>
      <c r="C21" s="20">
        <v>2350</v>
      </c>
      <c r="D21" s="55" t="s">
        <v>11</v>
      </c>
      <c r="E21" s="74">
        <v>87400</v>
      </c>
      <c r="F21" s="75">
        <v>70361.67</v>
      </c>
      <c r="G21" s="76">
        <f>F21/E21</f>
        <v>0.80505343249427919</v>
      </c>
      <c r="H21" s="80"/>
    </row>
    <row r="22" spans="1:12" ht="15" customHeight="1" thickBot="1">
      <c r="A22" s="58"/>
      <c r="B22" s="64">
        <v>85503</v>
      </c>
      <c r="C22" s="65"/>
      <c r="D22" s="77" t="s">
        <v>20</v>
      </c>
      <c r="E22" s="66">
        <v>0</v>
      </c>
      <c r="F22" s="67">
        <f>SUM(F23)</f>
        <v>10</v>
      </c>
      <c r="G22" s="68">
        <v>0</v>
      </c>
      <c r="H22" s="80"/>
    </row>
    <row r="23" spans="1:12" ht="18" customHeight="1" thickBot="1">
      <c r="A23" s="58"/>
      <c r="B23" s="61"/>
      <c r="C23" s="69" t="s">
        <v>22</v>
      </c>
      <c r="D23" s="62" t="s">
        <v>21</v>
      </c>
      <c r="E23" s="59">
        <v>0</v>
      </c>
      <c r="F23" s="60">
        <v>10</v>
      </c>
      <c r="G23" s="63">
        <v>0</v>
      </c>
      <c r="H23" s="80"/>
    </row>
    <row r="24" spans="1:12" ht="14.4" thickBot="1">
      <c r="A24" s="82" t="s">
        <v>5</v>
      </c>
      <c r="B24" s="83"/>
      <c r="C24" s="83"/>
      <c r="D24" s="84"/>
      <c r="E24" s="22">
        <f>SUM(E17+E14)</f>
        <v>87518</v>
      </c>
      <c r="F24" s="9">
        <f>SUM(F17+F14)</f>
        <v>113585.72</v>
      </c>
      <c r="G24" s="34">
        <f>F24/E24</f>
        <v>1.2978555268630454</v>
      </c>
      <c r="H24" s="80"/>
    </row>
    <row r="25" spans="1:12">
      <c r="A25" s="7"/>
      <c r="B25" s="7"/>
      <c r="C25" s="7"/>
      <c r="D25" s="7"/>
      <c r="E25" s="7"/>
      <c r="F25" s="7"/>
      <c r="G25" s="7"/>
    </row>
    <row r="26" spans="1:12">
      <c r="A26" s="6"/>
      <c r="B26" s="1"/>
      <c r="C26" s="1"/>
      <c r="D26" s="1"/>
      <c r="E26" s="1"/>
      <c r="F26" s="1"/>
      <c r="G26" s="1"/>
    </row>
    <row r="27" spans="1:12">
      <c r="A27" s="2"/>
      <c r="B27" s="1"/>
      <c r="C27" s="1"/>
      <c r="D27" s="1"/>
      <c r="E27" s="1"/>
      <c r="F27" s="1"/>
      <c r="G27" s="1"/>
      <c r="L27" s="29"/>
    </row>
    <row r="29" spans="1:12">
      <c r="A29" s="2"/>
      <c r="B29" s="1"/>
      <c r="C29" s="1"/>
      <c r="D29" s="1"/>
      <c r="E29" s="1"/>
      <c r="F29" s="1"/>
      <c r="G29" s="1"/>
    </row>
    <row r="30" spans="1:12" ht="14.4">
      <c r="A30" s="3"/>
      <c r="B30" s="3"/>
      <c r="C30" s="3"/>
      <c r="D30" s="4"/>
      <c r="E30" s="4"/>
      <c r="F30" s="1"/>
      <c r="G30" s="1"/>
    </row>
    <row r="31" spans="1:12" ht="14.4">
      <c r="A31" s="3"/>
      <c r="B31" s="3"/>
      <c r="C31" s="3"/>
      <c r="D31" s="4"/>
      <c r="E31" s="4"/>
      <c r="F31" s="1"/>
      <c r="G31" s="1"/>
    </row>
    <row r="32" spans="1:12" ht="14.4" customHeight="1">
      <c r="A32" s="85">
        <v>38</v>
      </c>
      <c r="B32" s="85"/>
      <c r="C32" s="85"/>
      <c r="D32" s="85"/>
      <c r="E32" s="85"/>
      <c r="F32" s="85"/>
      <c r="G32" s="85"/>
    </row>
    <row r="33" spans="1:5" ht="14.4">
      <c r="A33" s="3"/>
      <c r="B33" s="3"/>
      <c r="C33" s="3"/>
      <c r="D33" s="4"/>
      <c r="E33" s="4"/>
    </row>
    <row r="34" spans="1:5" ht="14.4">
      <c r="A34" s="3"/>
      <c r="B34" s="3"/>
      <c r="C34" s="3"/>
      <c r="D34" s="4"/>
      <c r="E34" s="4"/>
    </row>
    <row r="35" spans="1:5" ht="14.4">
      <c r="A35" s="3"/>
      <c r="B35" s="3"/>
      <c r="C35" s="3"/>
      <c r="D35" s="4"/>
      <c r="E35" s="4"/>
    </row>
    <row r="36" spans="1:5" ht="14.4">
      <c r="A36" s="3"/>
      <c r="B36" s="3"/>
      <c r="C36" s="3"/>
      <c r="D36" s="4"/>
      <c r="E36" s="4"/>
    </row>
  </sheetData>
  <mergeCells count="3">
    <mergeCell ref="A9:G9"/>
    <mergeCell ref="A24:D24"/>
    <mergeCell ref="A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UMiG w Chorzelach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e.m.werder</cp:lastModifiedBy>
  <cp:lastPrinted>2022-03-23T13:04:49Z</cp:lastPrinted>
  <dcterms:created xsi:type="dcterms:W3CDTF">2014-03-07T08:32:47Z</dcterms:created>
  <dcterms:modified xsi:type="dcterms:W3CDTF">2022-03-23T13:04:57Z</dcterms:modified>
</cp:coreProperties>
</file>