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<sst xmlns="http://schemas.openxmlformats.org/spreadsheetml/2006/main" count="77" uniqueCount="61">
  <si>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</si>
  <si>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</si>
  <si>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</si>
  <si>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</si>
  <si>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</si>
  <si>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</si>
  <si>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</si>
  <si>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</si>
  <si>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</si>
  <si>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</si>
  <si>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</si>
  <si>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</si>
  <si>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</si>
  <si>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</si>
  <si>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</si>
  <si>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</si>
  <si>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</si>
  <si>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</si>
  <si>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</si>
  <si>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</si>
  <si>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</si>
  <si>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</si>
  <si>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</si>
  <si>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</si>
  <si>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</si>
  <si>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</si>
  <si>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</si>
  <si>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</si>
  <si>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</si>
  <si>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</si>
  <si>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</si>
  <si>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</si>
  <si>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</si>
  <si>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</si>
  <si>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</si>
  <si>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</si>
  <si>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</si>
  <si>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</si>
  <si>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</si>
  <si>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</si>
  <si>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</si>
  <si>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</si>
  <si>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</si>
  <si>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Kwota 2023 r</t>
  </si>
  <si>
    <t>Przychody i rozchody budżetu w 2023 r.</t>
  </si>
  <si>
    <t>* § 905</t>
  </si>
  <si>
    <t>środki na uzupełnienie subwencji ogólnej z przeznaczeniem na wsparcie finansowe inwestycji w zakresie kanalizacji</t>
  </si>
  <si>
    <t>środki z dodatkowych dochodów z tytułu udziału we wpływach z podatku dochodowego od osób fizycznych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</si>
  <si>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  <r>
      <rPr>
        <sz val="9"/>
        <color indexed="8"/>
        <rFont val="Arial"/>
        <family val="2"/>
      </rPr>
      <t xml:space="preserve"> </t>
    </r>
  </si>
  <si>
    <t>§ 905 *</t>
  </si>
  <si>
    <t xml:space="preserve">3. </t>
  </si>
  <si>
    <t xml:space="preserve">4. </t>
  </si>
  <si>
    <t>Grant "Cyfrowa Gmina"</t>
  </si>
  <si>
    <t>Grant "Dostępny Samorząd"</t>
  </si>
  <si>
    <t>Dotacja od Wojewody Mazowieckiego w ramach Rządowego Funduszu Rozwoju Dróg na drogę gminną Gadomiec Chrzczany- Gadomiec Miłocięta</t>
  </si>
  <si>
    <t>Przelewy z rachunków lokat</t>
  </si>
  <si>
    <t>** § 994</t>
  </si>
  <si>
    <t>§ 994 **</t>
  </si>
  <si>
    <t>Grant komputery PPGR</t>
  </si>
  <si>
    <t>z dnia 29 grudnia 2022 r.</t>
  </si>
  <si>
    <t>do Uchwały Nr 386/LVIII/22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</si>
</sst>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49" fontId="1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/>
    </xf>
    <xf numFmtId="0" fontId="55" fillId="0" borderId="0" xfId="0" applyFont="1" applyAlignment="1">
      <alignment vertical="center" wrapText="1"/>
    </xf>
    <xf numFmtId="4" fontId="6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 indent="1"/>
    </xf>
    <xf numFmtId="4" fontId="12" fillId="34" borderId="10" xfId="0" applyNumberFormat="1" applyFont="1" applyFill="1" applyBorder="1" applyAlignment="1">
      <alignment horizontal="right" vertical="center" indent="1"/>
    </xf>
    <xf numFmtId="0" fontId="12" fillId="0" borderId="10" xfId="0" applyFont="1" applyBorder="1" applyAlignment="1">
      <alignment vertical="center"/>
    </xf>
    <xf numFmtId="4" fontId="16" fillId="34" borderId="10" xfId="0" applyNumberFormat="1" applyFont="1" applyFill="1" applyBorder="1" applyAlignment="1">
      <alignment horizontal="right" vertical="center" indent="1"/>
    </xf>
    <xf numFmtId="0" fontId="12" fillId="0" borderId="12" xfId="0" applyFont="1" applyBorder="1" applyAlignment="1">
      <alignment horizontal="center" vertical="center"/>
    </xf>
    <xf numFmtId="4" fontId="12" fillId="34" borderId="12" xfId="0" applyNumberFormat="1" applyFont="1" applyFill="1" applyBorder="1" applyAlignment="1">
      <alignment horizontal="right" vertical="center" indent="1"/>
    </xf>
    <xf numFmtId="4" fontId="12" fillId="0" borderId="13" xfId="0" applyNumberFormat="1" applyFont="1" applyBorder="1" applyAlignment="1">
      <alignment horizontal="right" vertical="center" indent="1"/>
    </xf>
    <xf numFmtId="4" fontId="15" fillId="0" borderId="10" xfId="0" applyNumberFormat="1" applyFont="1" applyBorder="1" applyAlignment="1">
      <alignment horizontal="right" vertical="center" indent="1"/>
    </xf>
    <xf numFmtId="4" fontId="14" fillId="0" borderId="10" xfId="0" applyNumberFormat="1" applyFont="1" applyBorder="1" applyAlignment="1">
      <alignment horizontal="right" vertical="center" indent="1"/>
    </xf>
    <xf numFmtId="4" fontId="14" fillId="0" borderId="14" xfId="0" applyNumberFormat="1" applyFont="1" applyBorder="1" applyAlignment="1">
      <alignment horizontal="right" vertical="center" indent="1"/>
    </xf>
    <xf numFmtId="3" fontId="12" fillId="0" borderId="12" xfId="0" applyNumberFormat="1" applyFont="1" applyBorder="1" applyAlignment="1">
      <alignment horizontal="right" vertical="center" indent="1"/>
    </xf>
    <xf numFmtId="3" fontId="12" fillId="0" borderId="10" xfId="0" applyNumberFormat="1" applyFont="1" applyBorder="1" applyAlignment="1">
      <alignment horizontal="right" vertical="center" inden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90" zoomScaleNormal="90" zoomScalePageLayoutView="0" workbookViewId="0" topLeftCell="A1">
      <selection activeCell="A1" sqref="A1:D41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  <col min="11" max="11" width="12.625" style="0" bestFit="1" customWidth="1"/>
  </cols>
  <sheetData>
    <row r="1" spans="1:7" ht="13.5">
      <c r="A1" s="1"/>
      <c r="B1" s="1"/>
      <c r="C1" s="1" t="s">
        <v>28</v>
      </c>
      <c r="G1" s="1"/>
    </row>
    <row r="2" spans="1:7" ht="13.5">
      <c r="A2" s="1"/>
      <c r="B2" s="1"/>
      <c r="C2" s="1" t="s">
        <v>60</v>
      </c>
      <c r="G2" s="1"/>
    </row>
    <row r="3" spans="1:7" ht="13.5">
      <c r="A3" s="1"/>
      <c r="B3" s="1"/>
      <c r="C3" s="14" t="s">
        <v>30</v>
      </c>
      <c r="G3" s="1"/>
    </row>
    <row r="4" spans="1:7" ht="13.5">
      <c r="A4" s="1"/>
      <c r="B4" s="1"/>
      <c r="C4" s="1" t="s">
        <v>59</v>
      </c>
      <c r="G4" s="1"/>
    </row>
    <row r="5" ht="14.25" customHeight="1">
      <c r="D5" s="3"/>
    </row>
    <row r="6" spans="1:4" ht="15">
      <c r="A6" s="51" t="s">
        <v>44</v>
      </c>
      <c r="B6" s="51"/>
      <c r="C6" s="51"/>
      <c r="D6" s="51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52" t="s">
        <v>1</v>
      </c>
      <c r="B9" s="52" t="s">
        <v>2</v>
      </c>
      <c r="C9" s="53" t="s">
        <v>3</v>
      </c>
      <c r="D9" s="53" t="s">
        <v>43</v>
      </c>
    </row>
    <row r="10" spans="1:4" ht="12.75">
      <c r="A10" s="52"/>
      <c r="B10" s="52"/>
      <c r="C10" s="52"/>
      <c r="D10" s="53"/>
    </row>
    <row r="11" spans="1:4" ht="12.75">
      <c r="A11" s="52"/>
      <c r="B11" s="52"/>
      <c r="C11" s="52"/>
      <c r="D11" s="53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8" ht="12.75">
      <c r="A13" s="19" t="s">
        <v>4</v>
      </c>
      <c r="B13" s="16" t="s">
        <v>5</v>
      </c>
      <c r="C13" s="19"/>
      <c r="D13" s="20">
        <v>63154145.33</v>
      </c>
      <c r="H13" s="13"/>
    </row>
    <row r="14" spans="1:8" ht="12.75">
      <c r="A14" s="19" t="s">
        <v>6</v>
      </c>
      <c r="B14" s="16" t="s">
        <v>7</v>
      </c>
      <c r="C14" s="19"/>
      <c r="D14" s="21">
        <v>78937641.92</v>
      </c>
      <c r="H14" s="13"/>
    </row>
    <row r="15" spans="1:4" ht="12.75">
      <c r="A15" s="19" t="s">
        <v>8</v>
      </c>
      <c r="B15" s="16" t="s">
        <v>9</v>
      </c>
      <c r="C15" s="22"/>
      <c r="D15" s="21">
        <f>D13-D14</f>
        <v>-15783496.590000004</v>
      </c>
    </row>
    <row r="16" spans="1:8" ht="12.75">
      <c r="A16" s="49" t="s">
        <v>10</v>
      </c>
      <c r="B16" s="50"/>
      <c r="C16" s="22"/>
      <c r="D16" s="23">
        <f>SUM(D17:D24)</f>
        <v>18833496.59</v>
      </c>
      <c r="H16" s="13"/>
    </row>
    <row r="17" spans="1:8" ht="27" customHeight="1">
      <c r="A17" s="19" t="s">
        <v>4</v>
      </c>
      <c r="B17" s="15" t="s">
        <v>34</v>
      </c>
      <c r="C17" s="19" t="s">
        <v>11</v>
      </c>
      <c r="D17" s="21"/>
      <c r="H17" s="13"/>
    </row>
    <row r="18" spans="1:7" ht="24" customHeight="1">
      <c r="A18" s="24" t="s">
        <v>6</v>
      </c>
      <c r="B18" s="15" t="s">
        <v>35</v>
      </c>
      <c r="C18" s="19" t="s">
        <v>11</v>
      </c>
      <c r="D18" s="25"/>
      <c r="F18" s="13"/>
      <c r="G18" s="13"/>
    </row>
    <row r="19" spans="1:11" ht="18.75" customHeight="1">
      <c r="A19" s="19" t="s">
        <v>8</v>
      </c>
      <c r="B19" s="15" t="s">
        <v>55</v>
      </c>
      <c r="C19" s="19" t="s">
        <v>57</v>
      </c>
      <c r="D19" s="20">
        <v>2500000</v>
      </c>
      <c r="K19" s="13"/>
    </row>
    <row r="20" spans="1:11" ht="90" customHeight="1">
      <c r="A20" s="24" t="s">
        <v>12</v>
      </c>
      <c r="B20" s="17" t="s">
        <v>48</v>
      </c>
      <c r="C20" s="19" t="s">
        <v>49</v>
      </c>
      <c r="D20" s="20">
        <v>4414042.26</v>
      </c>
      <c r="E20" s="45"/>
      <c r="F20" s="46"/>
      <c r="G20" s="46"/>
      <c r="H20" s="46"/>
      <c r="K20" s="13"/>
    </row>
    <row r="21" spans="1:8" ht="15" customHeight="1">
      <c r="A21" s="19" t="s">
        <v>13</v>
      </c>
      <c r="B21" s="15" t="s">
        <v>32</v>
      </c>
      <c r="C21" s="19" t="s">
        <v>14</v>
      </c>
      <c r="D21" s="20"/>
      <c r="H21" s="13"/>
    </row>
    <row r="22" spans="1:11" ht="16.5" customHeight="1">
      <c r="A22" s="24" t="s">
        <v>15</v>
      </c>
      <c r="B22" s="15" t="s">
        <v>36</v>
      </c>
      <c r="C22" s="19" t="s">
        <v>16</v>
      </c>
      <c r="D22" s="26"/>
      <c r="K22" s="13"/>
    </row>
    <row r="23" spans="1:9" ht="22.5">
      <c r="A23" s="19" t="s">
        <v>17</v>
      </c>
      <c r="B23" s="15" t="s">
        <v>31</v>
      </c>
      <c r="C23" s="19" t="s">
        <v>18</v>
      </c>
      <c r="D23" s="20">
        <v>11919454.33</v>
      </c>
      <c r="F23" s="13"/>
      <c r="H23" s="13"/>
      <c r="I23" s="13"/>
    </row>
    <row r="24" spans="1:8" ht="22.5">
      <c r="A24" s="19" t="s">
        <v>19</v>
      </c>
      <c r="B24" s="15" t="s">
        <v>33</v>
      </c>
      <c r="C24" s="19" t="s">
        <v>29</v>
      </c>
      <c r="D24" s="20"/>
      <c r="G24" s="13"/>
      <c r="H24" s="13"/>
    </row>
    <row r="25" spans="1:10" ht="12.75">
      <c r="A25" s="49" t="s">
        <v>20</v>
      </c>
      <c r="B25" s="50"/>
      <c r="C25" s="19"/>
      <c r="D25" s="27">
        <f>SUM(D26:D32)</f>
        <v>3050000</v>
      </c>
      <c r="G25" s="12"/>
      <c r="H25" s="12"/>
      <c r="I25" s="12"/>
      <c r="J25" s="12"/>
    </row>
    <row r="26" spans="1:4" ht="12.75">
      <c r="A26" s="19" t="s">
        <v>4</v>
      </c>
      <c r="B26" s="15" t="s">
        <v>38</v>
      </c>
      <c r="C26" s="19" t="s">
        <v>21</v>
      </c>
      <c r="D26" s="28"/>
    </row>
    <row r="27" spans="1:4" ht="12.75">
      <c r="A27" s="24" t="s">
        <v>6</v>
      </c>
      <c r="B27" s="15" t="s">
        <v>37</v>
      </c>
      <c r="C27" s="24" t="s">
        <v>21</v>
      </c>
      <c r="D27" s="29">
        <v>1250000</v>
      </c>
    </row>
    <row r="28" spans="1:4" ht="45.75" customHeight="1">
      <c r="A28" s="19" t="s">
        <v>8</v>
      </c>
      <c r="B28" s="15" t="s">
        <v>39</v>
      </c>
      <c r="C28" s="19" t="s">
        <v>22</v>
      </c>
      <c r="D28" s="20"/>
    </row>
    <row r="29" spans="1:4" ht="12.75">
      <c r="A29" s="24" t="s">
        <v>12</v>
      </c>
      <c r="B29" s="15" t="s">
        <v>41</v>
      </c>
      <c r="C29" s="24" t="s">
        <v>23</v>
      </c>
      <c r="D29" s="30"/>
    </row>
    <row r="30" spans="1:4" ht="12.75">
      <c r="A30" s="19" t="s">
        <v>13</v>
      </c>
      <c r="B30" s="15" t="s">
        <v>40</v>
      </c>
      <c r="C30" s="19" t="s">
        <v>24</v>
      </c>
      <c r="D30" s="31"/>
    </row>
    <row r="31" spans="1:4" ht="12.75">
      <c r="A31" s="32" t="s">
        <v>15</v>
      </c>
      <c r="B31" s="15" t="s">
        <v>42</v>
      </c>
      <c r="C31" s="32" t="s">
        <v>25</v>
      </c>
      <c r="D31" s="26">
        <v>1800000</v>
      </c>
    </row>
    <row r="32" spans="1:4" ht="12.75">
      <c r="A32" s="32" t="s">
        <v>17</v>
      </c>
      <c r="B32" s="33" t="s">
        <v>26</v>
      </c>
      <c r="C32" s="34" t="s">
        <v>27</v>
      </c>
      <c r="D32" s="11"/>
    </row>
    <row r="33" spans="1:4" ht="3" customHeight="1">
      <c r="A33" s="8"/>
      <c r="B33" s="9"/>
      <c r="C33" s="10"/>
      <c r="D33" s="2"/>
    </row>
    <row r="34" spans="1:4" ht="12.75">
      <c r="A34" s="35" t="s">
        <v>45</v>
      </c>
      <c r="B34" s="36"/>
      <c r="C34" s="37"/>
      <c r="D34" s="38">
        <f>SUM(D35:D39)</f>
        <v>4414042.26</v>
      </c>
    </row>
    <row r="35" spans="1:4" ht="22.5" customHeight="1">
      <c r="A35" s="39" t="s">
        <v>4</v>
      </c>
      <c r="B35" s="47" t="s">
        <v>46</v>
      </c>
      <c r="C35" s="47"/>
      <c r="D35" s="40">
        <v>2920226.98</v>
      </c>
    </row>
    <row r="36" spans="1:4" ht="39.75" customHeight="1">
      <c r="A36" s="39" t="s">
        <v>6</v>
      </c>
      <c r="B36" s="42" t="s">
        <v>54</v>
      </c>
      <c r="C36" s="42"/>
      <c r="D36" s="40">
        <v>1228669.91</v>
      </c>
    </row>
    <row r="37" spans="1:7" ht="12" customHeight="1">
      <c r="A37" s="39" t="s">
        <v>50</v>
      </c>
      <c r="B37" s="42" t="s">
        <v>58</v>
      </c>
      <c r="C37" s="42"/>
      <c r="D37" s="40">
        <v>59455</v>
      </c>
      <c r="F37" s="13"/>
      <c r="G37" s="13"/>
    </row>
    <row r="38" spans="1:4" ht="15" customHeight="1">
      <c r="A38" s="39" t="s">
        <v>51</v>
      </c>
      <c r="B38" s="42" t="s">
        <v>52</v>
      </c>
      <c r="C38" s="42"/>
      <c r="D38" s="40">
        <v>115690.37</v>
      </c>
    </row>
    <row r="39" spans="1:4" ht="12" customHeight="1">
      <c r="A39" s="39" t="s">
        <v>13</v>
      </c>
      <c r="B39" s="42" t="s">
        <v>53</v>
      </c>
      <c r="C39" s="42"/>
      <c r="D39" s="40">
        <v>90000</v>
      </c>
    </row>
    <row r="40" spans="1:4" ht="17.25" customHeight="1">
      <c r="A40" s="43" t="s">
        <v>56</v>
      </c>
      <c r="B40" s="42"/>
      <c r="C40" s="42"/>
      <c r="D40" s="40"/>
    </row>
    <row r="41" spans="1:4" ht="23.25" customHeight="1">
      <c r="A41" s="41" t="s">
        <v>4</v>
      </c>
      <c r="B41" s="48" t="s">
        <v>47</v>
      </c>
      <c r="C41" s="48"/>
      <c r="D41" s="38">
        <v>2500000</v>
      </c>
    </row>
    <row r="42" ht="12.75">
      <c r="D42" s="18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</sheetData>
  <sheetProtection/>
  <mergeCells count="10">
    <mergeCell ref="E20:H20"/>
    <mergeCell ref="B35:C35"/>
    <mergeCell ref="B41:C41"/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2022-12-29T07:26:16Z</cp:lastPrinted>
  <dcterms:created xsi:type="dcterms:W3CDTF">1998-12-09T13:02:10Z</dcterms:created>
  <dcterms:modified xsi:type="dcterms:W3CDTF">2022-12-29T07:26:25Z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