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werder\Desktop\Moje dokumenty\2023\Uchwały\Uchwała budżetowa 2023\Uchwała budżetowa 2023\Uchwała na 2023 r\"/>
    </mc:Choice>
  </mc:AlternateContent>
  <xr:revisionPtr revIDLastSave="0" documentId="13_ncr:1_{9DE2A6FC-FB37-443E-ADD6-7BBF4CFC6B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2" l="1"/>
  <c r="G55" i="2"/>
  <c r="G51" i="2"/>
  <c r="G44" i="2"/>
  <c r="G41" i="2"/>
  <c r="G35" i="2"/>
  <c r="G32" i="2"/>
  <c r="G28" i="2"/>
  <c r="G21" i="2"/>
  <c r="G16" i="2"/>
  <c r="G11" i="2"/>
  <c r="G60" i="2" l="1"/>
</calcChain>
</file>

<file path=xl/sharedStrings.xml><?xml version="1.0" encoding="utf-8"?>
<sst xmlns="http://schemas.openxmlformats.org/spreadsheetml/2006/main" count="85" uniqueCount="61">
  <si>
    <t>Dział</t>
  </si>
  <si>
    <t>Rozdział</t>
  </si>
  <si>
    <t>§</t>
  </si>
  <si>
    <t>Sołectwo</t>
  </si>
  <si>
    <t>Nazwa zadania</t>
  </si>
  <si>
    <t>Remont drogi</t>
  </si>
  <si>
    <t>Rawki</t>
  </si>
  <si>
    <t>Remont świetlicy wiejskiej</t>
  </si>
  <si>
    <t>Niskie Wielkie</t>
  </si>
  <si>
    <t>Wyposażenie świetlicy</t>
  </si>
  <si>
    <t>Remont dróg</t>
  </si>
  <si>
    <t>Impreza integracyjna mieszkańców</t>
  </si>
  <si>
    <t>Rzodkiewnica</t>
  </si>
  <si>
    <t>Gadomiec Chrzczany</t>
  </si>
  <si>
    <t>Rycice</t>
  </si>
  <si>
    <t>Binduga</t>
  </si>
  <si>
    <t>Przysowy</t>
  </si>
  <si>
    <t>Łazienka -remont</t>
  </si>
  <si>
    <t>Duczymin</t>
  </si>
  <si>
    <t>Kuchnia-remont</t>
  </si>
  <si>
    <t>Zaręby</t>
  </si>
  <si>
    <t>Poścień Wieś</t>
  </si>
  <si>
    <t>Krukowo</t>
  </si>
  <si>
    <t>Zdziwój Nowy</t>
  </si>
  <si>
    <t>Brzeski Kołaki</t>
  </si>
  <si>
    <t>Budki</t>
  </si>
  <si>
    <t>razem</t>
  </si>
  <si>
    <t>OGÓŁEM</t>
  </si>
  <si>
    <t>Lp</t>
  </si>
  <si>
    <t>Plan wydatków na realizację zadań z zakresu funduszu sołeckiego na 2023 r.</t>
  </si>
  <si>
    <t>zakup wyposażenia</t>
  </si>
  <si>
    <t>remont schodów zewnętrznych</t>
  </si>
  <si>
    <t>zakup stołów i krzeseł do świetlicy</t>
  </si>
  <si>
    <t>remont drogi</t>
  </si>
  <si>
    <t>zakup wyposażenia kuchni w świetlicy</t>
  </si>
  <si>
    <t>zakup wyposażenia Sali w świetlicy</t>
  </si>
  <si>
    <t>dokumentacja projektowa</t>
  </si>
  <si>
    <t>przeniesienie placu zabaw na działkę nr 32415</t>
  </si>
  <si>
    <t>zakup garażu blaszanego</t>
  </si>
  <si>
    <t>wykonanie wylewki betonowej</t>
  </si>
  <si>
    <t>zakup karniszy i zasłon do świetlicy</t>
  </si>
  <si>
    <t>zakup stołu gastronomicznego i wózka kelnerskiego</t>
  </si>
  <si>
    <t>zakup bujaka i orbiterka na plac zabaw</t>
  </si>
  <si>
    <t>remont dróg</t>
  </si>
  <si>
    <t>Ścieciel</t>
  </si>
  <si>
    <t>zakup namiotu okolicznościowego</t>
  </si>
  <si>
    <t>Pruskołęka</t>
  </si>
  <si>
    <t>zakup placu zabaw</t>
  </si>
  <si>
    <t>Dąbrowa</t>
  </si>
  <si>
    <t>zakup wyposażenia świetlicy</t>
  </si>
  <si>
    <t xml:space="preserve">Nowa Wieś </t>
  </si>
  <si>
    <t>Plan na 2023 r.</t>
  </si>
  <si>
    <t xml:space="preserve">zakup altany rekreacyjnej oraz kostki pod altanę </t>
  </si>
  <si>
    <t>Doposażenie placu zabaw</t>
  </si>
  <si>
    <t>dokumentacja projektowa na rozbudowę placu zabaw</t>
  </si>
  <si>
    <t>dokumentacja projektowa na plac zabaw</t>
  </si>
  <si>
    <t xml:space="preserve">modernizacja ogrodzenia placu świetlicy i montaż bramy wjazdowej </t>
  </si>
  <si>
    <t xml:space="preserve">                                              Rady Miejskiej w Chorzelach      </t>
  </si>
  <si>
    <t xml:space="preserve">                                              Załącznik Nr 11</t>
  </si>
  <si>
    <t xml:space="preserve">                                              z dnia 29 grudnia 2022 r.     </t>
  </si>
  <si>
    <t xml:space="preserve">                                              do Uchwały Nr 386/LVIII/22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</si>
</sst>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Book Antiqua"/>
      <family val="1"/>
      <charset val="238"/>
    </font>
    <font>
      <b/>
      <sz val="12"/>
      <color theme="1"/>
      <name val="Book Antiqua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5" fillId="0" borderId="4" xfId="0" applyFont="1" applyBorder="1" applyAlignment="1">
      <alignment vertical="center" wrapText="1"/>
    </xf>
    <xf numFmtId="4" fontId="0" fillId="0" borderId="0" xfId="0" applyNumberFormat="1" applyAlignment="1">
      <alignment horizontal="right"/>
    </xf>
    <xf numFmtId="4" fontId="5" fillId="0" borderId="4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4" fontId="5" fillId="0" borderId="18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4" fontId="5" fillId="0" borderId="19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9" fillId="0" borderId="0" xfId="0" applyNumberFormat="1" applyFont="1" applyAlignment="1">
      <alignment horizontal="left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tabSelected="1" workbookViewId="0">
      <selection activeCell="J10" sqref="J10"/>
    </sheetView>
  </sheetViews>
  <sheetFormatPr defaultRowHeight="13.8"/>
  <cols>
    <col min="1" max="1" width="5.3984375" style="51" customWidth="1"/>
    <col min="2" max="3" width="8.796875" style="7"/>
    <col min="4" max="4" width="6.09765625" style="7" customWidth="1"/>
    <col min="5" max="5" width="12" style="10" customWidth="1"/>
    <col min="6" max="6" width="29.59765625" customWidth="1"/>
    <col min="7" max="7" width="12.3984375" style="2" customWidth="1"/>
  </cols>
  <sheetData>
    <row r="1" spans="1:7" ht="14.4">
      <c r="F1" s="71" t="s">
        <v>58</v>
      </c>
      <c r="G1" s="71"/>
    </row>
    <row r="2" spans="1:7" ht="14.4">
      <c r="F2" s="71" t="s">
        <v>60</v>
      </c>
      <c r="G2" s="71"/>
    </row>
    <row r="3" spans="1:7" ht="14.4">
      <c r="F3" s="71" t="s">
        <v>57</v>
      </c>
      <c r="G3" s="71"/>
    </row>
    <row r="4" spans="1:7" ht="14.4">
      <c r="F4" s="71" t="s">
        <v>59</v>
      </c>
      <c r="G4" s="71"/>
    </row>
    <row r="6" spans="1:7" ht="15.6">
      <c r="A6" s="61" t="s">
        <v>29</v>
      </c>
      <c r="B6" s="61"/>
      <c r="C6" s="61"/>
      <c r="D6" s="61"/>
      <c r="E6" s="61"/>
      <c r="F6" s="61"/>
      <c r="G6" s="61"/>
    </row>
    <row r="7" spans="1:7" ht="14.4" thickBot="1"/>
    <row r="8" spans="1:7" s="7" customFormat="1" ht="15" thickBot="1">
      <c r="A8" s="52" t="s">
        <v>28</v>
      </c>
      <c r="B8" s="5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4" t="s">
        <v>51</v>
      </c>
    </row>
    <row r="9" spans="1:7" ht="14.4">
      <c r="A9" s="65">
        <v>1</v>
      </c>
      <c r="B9" s="13">
        <v>921</v>
      </c>
      <c r="C9" s="24">
        <v>92195</v>
      </c>
      <c r="D9" s="24">
        <v>4210</v>
      </c>
      <c r="E9" s="62" t="s">
        <v>6</v>
      </c>
      <c r="F9" s="40" t="s">
        <v>30</v>
      </c>
      <c r="G9" s="17">
        <v>6849.97</v>
      </c>
    </row>
    <row r="10" spans="1:7" ht="15" thickBot="1">
      <c r="A10" s="66"/>
      <c r="B10" s="8">
        <v>921</v>
      </c>
      <c r="C10" s="9">
        <v>92195</v>
      </c>
      <c r="D10" s="9">
        <v>4270</v>
      </c>
      <c r="E10" s="63"/>
      <c r="F10" s="38" t="s">
        <v>7</v>
      </c>
      <c r="G10" s="41">
        <v>10484.6</v>
      </c>
    </row>
    <row r="11" spans="1:7" ht="15" thickBot="1">
      <c r="A11" s="67"/>
      <c r="B11" s="36"/>
      <c r="C11" s="37"/>
      <c r="D11" s="37"/>
      <c r="E11" s="64"/>
      <c r="F11" s="50" t="s">
        <v>26</v>
      </c>
      <c r="G11" s="34">
        <f>SUM(G9:G10)</f>
        <v>17334.57</v>
      </c>
    </row>
    <row r="12" spans="1:7" ht="14.4">
      <c r="A12" s="68">
        <v>2</v>
      </c>
      <c r="B12" s="13">
        <v>921</v>
      </c>
      <c r="C12" s="13">
        <v>92195</v>
      </c>
      <c r="D12" s="13">
        <v>4210</v>
      </c>
      <c r="E12" s="62" t="s">
        <v>8</v>
      </c>
      <c r="F12" s="16" t="s">
        <v>9</v>
      </c>
      <c r="G12" s="17">
        <v>2694.45</v>
      </c>
    </row>
    <row r="13" spans="1:7" ht="14.4">
      <c r="A13" s="69"/>
      <c r="B13" s="29">
        <v>921</v>
      </c>
      <c r="C13" s="30">
        <v>92195</v>
      </c>
      <c r="D13" s="30">
        <v>4270</v>
      </c>
      <c r="E13" s="63"/>
      <c r="F13" s="31" t="s">
        <v>31</v>
      </c>
      <c r="G13" s="32">
        <v>9000</v>
      </c>
    </row>
    <row r="14" spans="1:7" ht="14.4">
      <c r="A14" s="69"/>
      <c r="B14" s="14">
        <v>600</v>
      </c>
      <c r="C14" s="15">
        <v>60016</v>
      </c>
      <c r="D14" s="15">
        <v>4270</v>
      </c>
      <c r="E14" s="63"/>
      <c r="F14" s="18" t="s">
        <v>10</v>
      </c>
      <c r="G14" s="19">
        <v>4000</v>
      </c>
    </row>
    <row r="15" spans="1:7" ht="15" thickBot="1">
      <c r="A15" s="69"/>
      <c r="B15" s="21">
        <v>921</v>
      </c>
      <c r="C15" s="21">
        <v>92195</v>
      </c>
      <c r="D15" s="21">
        <v>4210</v>
      </c>
      <c r="E15" s="63"/>
      <c r="F15" s="22" t="s">
        <v>11</v>
      </c>
      <c r="G15" s="23">
        <v>2000</v>
      </c>
    </row>
    <row r="16" spans="1:7" ht="15" thickBot="1">
      <c r="A16" s="70"/>
      <c r="B16" s="8"/>
      <c r="C16" s="8"/>
      <c r="D16" s="8"/>
      <c r="E16" s="64"/>
      <c r="F16" s="20" t="s">
        <v>26</v>
      </c>
      <c r="G16" s="26">
        <f>SUM(G12:G15)</f>
        <v>17694.45</v>
      </c>
    </row>
    <row r="17" spans="1:7" ht="15" thickBot="1">
      <c r="A17" s="53">
        <v>3</v>
      </c>
      <c r="B17" s="8">
        <v>921</v>
      </c>
      <c r="C17" s="9">
        <v>92195</v>
      </c>
      <c r="D17" s="9">
        <v>4210</v>
      </c>
      <c r="E17" s="9" t="s">
        <v>12</v>
      </c>
      <c r="F17" s="1" t="s">
        <v>32</v>
      </c>
      <c r="G17" s="26">
        <v>28900</v>
      </c>
    </row>
    <row r="18" spans="1:7" ht="29.4" thickBot="1">
      <c r="A18" s="53">
        <v>4</v>
      </c>
      <c r="B18" s="8">
        <v>600</v>
      </c>
      <c r="C18" s="9">
        <v>60016</v>
      </c>
      <c r="D18" s="9">
        <v>4270</v>
      </c>
      <c r="E18" s="9" t="s">
        <v>13</v>
      </c>
      <c r="F18" s="1" t="s">
        <v>33</v>
      </c>
      <c r="G18" s="26">
        <v>15295.21</v>
      </c>
    </row>
    <row r="19" spans="1:7" ht="14.4">
      <c r="A19" s="69">
        <v>5</v>
      </c>
      <c r="B19" s="13">
        <v>921</v>
      </c>
      <c r="C19" s="24">
        <v>92195</v>
      </c>
      <c r="D19" s="24">
        <v>4210</v>
      </c>
      <c r="E19" s="62" t="s">
        <v>14</v>
      </c>
      <c r="F19" s="42" t="s">
        <v>34</v>
      </c>
      <c r="G19" s="17">
        <v>10547</v>
      </c>
    </row>
    <row r="20" spans="1:7" ht="15" thickBot="1">
      <c r="A20" s="69"/>
      <c r="B20" s="21">
        <v>921</v>
      </c>
      <c r="C20" s="21">
        <v>92195</v>
      </c>
      <c r="D20" s="21">
        <v>4210</v>
      </c>
      <c r="E20" s="63"/>
      <c r="F20" s="43" t="s">
        <v>35</v>
      </c>
      <c r="G20" s="23">
        <v>13998.9</v>
      </c>
    </row>
    <row r="21" spans="1:7" ht="15" thickBot="1">
      <c r="A21" s="70"/>
      <c r="B21" s="8"/>
      <c r="C21" s="9"/>
      <c r="D21" s="9"/>
      <c r="E21" s="64"/>
      <c r="F21" s="35" t="s">
        <v>26</v>
      </c>
      <c r="G21" s="26">
        <f>SUM(G19:G20)</f>
        <v>24545.9</v>
      </c>
    </row>
    <row r="22" spans="1:7" ht="15" thickBot="1">
      <c r="A22" s="54">
        <v>6</v>
      </c>
      <c r="B22" s="8">
        <v>600</v>
      </c>
      <c r="C22" s="9">
        <v>60016</v>
      </c>
      <c r="D22" s="9">
        <v>4270</v>
      </c>
      <c r="E22" s="9" t="s">
        <v>15</v>
      </c>
      <c r="F22" s="1" t="s">
        <v>5</v>
      </c>
      <c r="G22" s="26">
        <v>17694.45</v>
      </c>
    </row>
    <row r="23" spans="1:7" ht="15" thickBot="1">
      <c r="A23" s="54">
        <v>7</v>
      </c>
      <c r="B23" s="8">
        <v>921</v>
      </c>
      <c r="C23" s="9">
        <v>92195</v>
      </c>
      <c r="D23" s="9">
        <v>4270</v>
      </c>
      <c r="E23" s="9" t="s">
        <v>16</v>
      </c>
      <c r="F23" s="1" t="s">
        <v>17</v>
      </c>
      <c r="G23" s="26">
        <v>20093.7</v>
      </c>
    </row>
    <row r="24" spans="1:7" ht="15" thickBot="1">
      <c r="A24" s="54">
        <v>8</v>
      </c>
      <c r="B24" s="8">
        <v>921</v>
      </c>
      <c r="C24" s="9">
        <v>92195</v>
      </c>
      <c r="D24" s="9">
        <v>4270</v>
      </c>
      <c r="E24" s="9" t="s">
        <v>18</v>
      </c>
      <c r="F24" s="1" t="s">
        <v>19</v>
      </c>
      <c r="G24" s="26">
        <v>26271.77</v>
      </c>
    </row>
    <row r="25" spans="1:7" ht="28.8">
      <c r="A25" s="69">
        <v>9</v>
      </c>
      <c r="B25" s="13">
        <v>921</v>
      </c>
      <c r="C25" s="24">
        <v>92195</v>
      </c>
      <c r="D25" s="24">
        <v>6050</v>
      </c>
      <c r="E25" s="62" t="s">
        <v>20</v>
      </c>
      <c r="F25" s="16" t="s">
        <v>54</v>
      </c>
      <c r="G25" s="17">
        <v>7000</v>
      </c>
    </row>
    <row r="26" spans="1:7" ht="28.8">
      <c r="A26" s="69"/>
      <c r="B26" s="14">
        <v>921</v>
      </c>
      <c r="C26" s="15">
        <v>92195</v>
      </c>
      <c r="D26" s="15">
        <v>4300</v>
      </c>
      <c r="E26" s="63"/>
      <c r="F26" s="44" t="s">
        <v>37</v>
      </c>
      <c r="G26" s="41">
        <v>8000</v>
      </c>
    </row>
    <row r="27" spans="1:7" ht="15" thickBot="1">
      <c r="A27" s="69"/>
      <c r="B27" s="8">
        <v>921</v>
      </c>
      <c r="C27" s="8">
        <v>92195</v>
      </c>
      <c r="D27" s="8">
        <v>6060</v>
      </c>
      <c r="E27" s="63"/>
      <c r="F27" s="22" t="s">
        <v>53</v>
      </c>
      <c r="G27" s="23">
        <v>44980</v>
      </c>
    </row>
    <row r="28" spans="1:7" ht="15" thickBot="1">
      <c r="A28" s="70"/>
      <c r="B28" s="8"/>
      <c r="C28" s="9"/>
      <c r="D28" s="9"/>
      <c r="E28" s="64"/>
      <c r="F28" s="25" t="s">
        <v>26</v>
      </c>
      <c r="G28" s="26">
        <f>SUM(G25:G27)</f>
        <v>59980</v>
      </c>
    </row>
    <row r="29" spans="1:7" ht="14.4">
      <c r="A29" s="68">
        <v>10</v>
      </c>
      <c r="B29" s="13">
        <v>921</v>
      </c>
      <c r="C29" s="24">
        <v>92195</v>
      </c>
      <c r="D29" s="24">
        <v>4210</v>
      </c>
      <c r="E29" s="62" t="s">
        <v>21</v>
      </c>
      <c r="F29" s="45" t="s">
        <v>32</v>
      </c>
      <c r="G29" s="17">
        <v>20000</v>
      </c>
    </row>
    <row r="30" spans="1:7" ht="14.4">
      <c r="A30" s="69"/>
      <c r="B30" s="14">
        <v>921</v>
      </c>
      <c r="C30" s="15">
        <v>92195</v>
      </c>
      <c r="D30" s="15">
        <v>4210</v>
      </c>
      <c r="E30" s="63"/>
      <c r="F30" s="46" t="s">
        <v>38</v>
      </c>
      <c r="G30" s="19">
        <v>4000</v>
      </c>
    </row>
    <row r="31" spans="1:7" ht="15" thickBot="1">
      <c r="A31" s="69"/>
      <c r="B31" s="8">
        <v>921</v>
      </c>
      <c r="C31" s="9">
        <v>92195</v>
      </c>
      <c r="D31" s="9">
        <v>4300</v>
      </c>
      <c r="E31" s="63"/>
      <c r="F31" s="11" t="s">
        <v>39</v>
      </c>
      <c r="G31" s="3">
        <v>3350</v>
      </c>
    </row>
    <row r="32" spans="1:7" ht="15" thickBot="1">
      <c r="A32" s="70"/>
      <c r="B32" s="36"/>
      <c r="C32" s="37"/>
      <c r="D32" s="37"/>
      <c r="E32" s="64"/>
      <c r="F32" s="47" t="s">
        <v>26</v>
      </c>
      <c r="G32" s="39">
        <f>SUM(G29:G31)</f>
        <v>27350</v>
      </c>
    </row>
    <row r="33" spans="1:7" ht="28.8">
      <c r="A33" s="69">
        <v>11</v>
      </c>
      <c r="B33" s="13">
        <v>921</v>
      </c>
      <c r="C33" s="13">
        <v>92195</v>
      </c>
      <c r="D33" s="13">
        <v>6060</v>
      </c>
      <c r="E33" s="62" t="s">
        <v>22</v>
      </c>
      <c r="F33" s="16" t="s">
        <v>52</v>
      </c>
      <c r="G33" s="17">
        <v>35000</v>
      </c>
    </row>
    <row r="34" spans="1:7" ht="15" thickBot="1">
      <c r="A34" s="69"/>
      <c r="B34" s="8">
        <v>921</v>
      </c>
      <c r="C34" s="9">
        <v>92195</v>
      </c>
      <c r="D34" s="9">
        <v>4210</v>
      </c>
      <c r="E34" s="63"/>
      <c r="F34" s="1" t="s">
        <v>40</v>
      </c>
      <c r="G34" s="3">
        <v>5187.3999999999996</v>
      </c>
    </row>
    <row r="35" spans="1:7" ht="15" thickBot="1">
      <c r="A35" s="70"/>
      <c r="B35" s="8"/>
      <c r="C35" s="9"/>
      <c r="D35" s="9"/>
      <c r="E35" s="64"/>
      <c r="F35" s="28" t="s">
        <v>26</v>
      </c>
      <c r="G35" s="26">
        <f>SUM(G33:G34)</f>
        <v>40187.4</v>
      </c>
    </row>
    <row r="36" spans="1:7" ht="28.8">
      <c r="A36" s="69">
        <v>12</v>
      </c>
      <c r="B36" s="13">
        <v>921</v>
      </c>
      <c r="C36" s="24">
        <v>92195</v>
      </c>
      <c r="D36" s="24">
        <v>4210</v>
      </c>
      <c r="E36" s="62" t="s">
        <v>23</v>
      </c>
      <c r="F36" s="16" t="s">
        <v>41</v>
      </c>
      <c r="G36" s="17">
        <v>3600</v>
      </c>
    </row>
    <row r="37" spans="1:7" ht="14.4">
      <c r="A37" s="69"/>
      <c r="B37" s="29">
        <v>921</v>
      </c>
      <c r="C37" s="30">
        <v>92195</v>
      </c>
      <c r="D37" s="30">
        <v>4300</v>
      </c>
      <c r="E37" s="63"/>
      <c r="F37" s="31" t="s">
        <v>36</v>
      </c>
      <c r="G37" s="32">
        <v>3000</v>
      </c>
    </row>
    <row r="38" spans="1:7" ht="14.4">
      <c r="A38" s="69"/>
      <c r="B38" s="29">
        <v>921</v>
      </c>
      <c r="C38" s="30">
        <v>92195</v>
      </c>
      <c r="D38" s="30">
        <v>4210</v>
      </c>
      <c r="E38" s="63"/>
      <c r="F38" s="31" t="s">
        <v>42</v>
      </c>
      <c r="G38" s="32">
        <v>4000</v>
      </c>
    </row>
    <row r="39" spans="1:7" ht="14.4">
      <c r="A39" s="69"/>
      <c r="B39" s="29">
        <v>600</v>
      </c>
      <c r="C39" s="29">
        <v>60016</v>
      </c>
      <c r="D39" s="29">
        <v>4270</v>
      </c>
      <c r="E39" s="63"/>
      <c r="F39" s="31" t="s">
        <v>43</v>
      </c>
      <c r="G39" s="32">
        <v>5790</v>
      </c>
    </row>
    <row r="40" spans="1:7" ht="15" thickBot="1">
      <c r="A40" s="69"/>
      <c r="B40" s="8">
        <v>921</v>
      </c>
      <c r="C40" s="8">
        <v>92195</v>
      </c>
      <c r="D40" s="8">
        <v>4210</v>
      </c>
      <c r="E40" s="63"/>
      <c r="F40" s="48" t="s">
        <v>11</v>
      </c>
      <c r="G40" s="3">
        <v>2500</v>
      </c>
    </row>
    <row r="41" spans="1:7" ht="15" thickBot="1">
      <c r="A41" s="70"/>
      <c r="B41" s="8"/>
      <c r="C41" s="9"/>
      <c r="D41" s="9"/>
      <c r="E41" s="64"/>
      <c r="F41" s="25" t="s">
        <v>26</v>
      </c>
      <c r="G41" s="26">
        <f>SUM(G36:G40)</f>
        <v>18890</v>
      </c>
    </row>
    <row r="42" spans="1:7" ht="14.4">
      <c r="A42" s="68">
        <v>13</v>
      </c>
      <c r="B42" s="13">
        <v>921</v>
      </c>
      <c r="C42" s="24">
        <v>92195</v>
      </c>
      <c r="D42" s="24">
        <v>4210</v>
      </c>
      <c r="E42" s="62" t="s">
        <v>44</v>
      </c>
      <c r="F42" s="16" t="s">
        <v>45</v>
      </c>
      <c r="G42" s="17">
        <v>5000</v>
      </c>
    </row>
    <row r="43" spans="1:7" ht="15" thickBot="1">
      <c r="A43" s="69"/>
      <c r="B43" s="8">
        <v>600</v>
      </c>
      <c r="C43" s="9">
        <v>60016</v>
      </c>
      <c r="D43" s="9">
        <v>4270</v>
      </c>
      <c r="E43" s="63"/>
      <c r="F43" s="1" t="s">
        <v>43</v>
      </c>
      <c r="G43" s="3">
        <v>9000</v>
      </c>
    </row>
    <row r="44" spans="1:7" ht="15" thickBot="1">
      <c r="A44" s="70"/>
      <c r="B44" s="8"/>
      <c r="C44" s="9"/>
      <c r="D44" s="9"/>
      <c r="E44" s="64"/>
      <c r="F44" s="28" t="s">
        <v>26</v>
      </c>
      <c r="G44" s="26">
        <f>SUM(G42:G43)</f>
        <v>14000</v>
      </c>
    </row>
    <row r="45" spans="1:7" ht="14.4">
      <c r="A45" s="56"/>
      <c r="B45" s="57"/>
      <c r="C45" s="57"/>
      <c r="D45" s="57"/>
      <c r="E45" s="58"/>
      <c r="F45" s="59"/>
      <c r="G45" s="60"/>
    </row>
    <row r="46" spans="1:7" ht="4.8" customHeight="1">
      <c r="A46" s="56"/>
      <c r="B46" s="57"/>
      <c r="C46" s="57"/>
      <c r="D46" s="57"/>
      <c r="E46" s="58"/>
      <c r="F46" s="59"/>
      <c r="G46" s="60"/>
    </row>
    <row r="47" spans="1:7" ht="15" thickBot="1">
      <c r="A47" s="75">
        <v>2</v>
      </c>
      <c r="B47" s="75"/>
      <c r="C47" s="75"/>
      <c r="D47" s="75"/>
      <c r="E47" s="75"/>
      <c r="F47" s="75"/>
      <c r="G47" s="75"/>
    </row>
    <row r="48" spans="1:7" ht="15" thickBot="1">
      <c r="A48" s="52" t="s">
        <v>28</v>
      </c>
      <c r="B48" s="5" t="s">
        <v>0</v>
      </c>
      <c r="C48" s="6" t="s">
        <v>1</v>
      </c>
      <c r="D48" s="6" t="s">
        <v>2</v>
      </c>
      <c r="E48" s="6" t="s">
        <v>3</v>
      </c>
      <c r="F48" s="6" t="s">
        <v>4</v>
      </c>
      <c r="G48" s="4" t="s">
        <v>51</v>
      </c>
    </row>
    <row r="49" spans="1:7" ht="14.4">
      <c r="A49" s="69">
        <v>14</v>
      </c>
      <c r="B49" s="13">
        <v>600</v>
      </c>
      <c r="C49" s="24">
        <v>60016</v>
      </c>
      <c r="D49" s="24">
        <v>4270</v>
      </c>
      <c r="E49" s="62" t="s">
        <v>24</v>
      </c>
      <c r="F49" s="16" t="s">
        <v>5</v>
      </c>
      <c r="G49" s="17">
        <v>18053.400000000001</v>
      </c>
    </row>
    <row r="50" spans="1:7" ht="15" thickBot="1">
      <c r="A50" s="69"/>
      <c r="B50" s="8">
        <v>921</v>
      </c>
      <c r="C50" s="8">
        <v>92195</v>
      </c>
      <c r="D50" s="8">
        <v>4210</v>
      </c>
      <c r="E50" s="63"/>
      <c r="F50" s="1" t="s">
        <v>11</v>
      </c>
      <c r="G50" s="3">
        <v>3000</v>
      </c>
    </row>
    <row r="51" spans="1:7" ht="15" thickBot="1">
      <c r="A51" s="70"/>
      <c r="B51" s="8"/>
      <c r="C51" s="9"/>
      <c r="D51" s="9"/>
      <c r="E51" s="64"/>
      <c r="F51" s="28" t="s">
        <v>26</v>
      </c>
      <c r="G51" s="26">
        <f>SUM(G49:G50)</f>
        <v>21053.4</v>
      </c>
    </row>
    <row r="52" spans="1:7" ht="29.4" thickBot="1">
      <c r="A52" s="53">
        <v>15</v>
      </c>
      <c r="B52" s="8">
        <v>921</v>
      </c>
      <c r="C52" s="9">
        <v>92195</v>
      </c>
      <c r="D52" s="9">
        <v>6050</v>
      </c>
      <c r="E52" s="9" t="s">
        <v>25</v>
      </c>
      <c r="F52" s="1" t="s">
        <v>56</v>
      </c>
      <c r="G52" s="26">
        <v>27591.35</v>
      </c>
    </row>
    <row r="53" spans="1:7" ht="28.8">
      <c r="A53" s="68">
        <v>16</v>
      </c>
      <c r="B53" s="13">
        <v>921</v>
      </c>
      <c r="C53" s="24">
        <v>92195</v>
      </c>
      <c r="D53" s="24">
        <v>6050</v>
      </c>
      <c r="E53" s="62" t="s">
        <v>46</v>
      </c>
      <c r="F53" s="16" t="s">
        <v>55</v>
      </c>
      <c r="G53" s="17">
        <v>2000</v>
      </c>
    </row>
    <row r="54" spans="1:7" ht="15" thickBot="1">
      <c r="A54" s="69"/>
      <c r="B54" s="21">
        <v>921</v>
      </c>
      <c r="C54" s="21">
        <v>92195</v>
      </c>
      <c r="D54" s="21">
        <v>6060</v>
      </c>
      <c r="E54" s="63"/>
      <c r="F54" s="22" t="s">
        <v>47</v>
      </c>
      <c r="G54" s="23">
        <v>16954.060000000001</v>
      </c>
    </row>
    <row r="55" spans="1:7" ht="15" thickBot="1">
      <c r="A55" s="70"/>
      <c r="B55" s="8"/>
      <c r="C55" s="9"/>
      <c r="D55" s="9"/>
      <c r="E55" s="64"/>
      <c r="F55" s="25" t="s">
        <v>26</v>
      </c>
      <c r="G55" s="26">
        <f>SUM(G53:G54)</f>
        <v>18954.060000000001</v>
      </c>
    </row>
    <row r="56" spans="1:7" ht="15" thickBot="1">
      <c r="A56" s="53">
        <v>17</v>
      </c>
      <c r="B56" s="8">
        <v>600</v>
      </c>
      <c r="C56" s="9">
        <v>60016</v>
      </c>
      <c r="D56" s="9">
        <v>4270</v>
      </c>
      <c r="E56" s="9" t="s">
        <v>48</v>
      </c>
      <c r="F56" s="1" t="s">
        <v>10</v>
      </c>
      <c r="G56" s="26">
        <v>15600</v>
      </c>
    </row>
    <row r="57" spans="1:7" s="7" customFormat="1" ht="14.4">
      <c r="A57" s="68">
        <v>18</v>
      </c>
      <c r="B57" s="13">
        <v>921</v>
      </c>
      <c r="C57" s="24">
        <v>92195</v>
      </c>
      <c r="D57" s="24">
        <v>4210</v>
      </c>
      <c r="E57" s="62" t="s">
        <v>50</v>
      </c>
      <c r="F57" s="49" t="s">
        <v>49</v>
      </c>
      <c r="G57" s="17">
        <v>12600</v>
      </c>
    </row>
    <row r="58" spans="1:7" s="7" customFormat="1" ht="15" thickBot="1">
      <c r="A58" s="69"/>
      <c r="B58" s="8">
        <v>921</v>
      </c>
      <c r="C58" s="9">
        <v>92195</v>
      </c>
      <c r="D58" s="9">
        <v>4270</v>
      </c>
      <c r="E58" s="63"/>
      <c r="F58" s="11" t="s">
        <v>31</v>
      </c>
      <c r="G58" s="3">
        <v>8000</v>
      </c>
    </row>
    <row r="59" spans="1:7" ht="15" thickBot="1">
      <c r="A59" s="70"/>
      <c r="B59" s="8"/>
      <c r="C59" s="9"/>
      <c r="D59" s="9"/>
      <c r="E59" s="64"/>
      <c r="F59" s="28" t="s">
        <v>26</v>
      </c>
      <c r="G59" s="26">
        <f>SUM(G57:G58)</f>
        <v>20600</v>
      </c>
    </row>
    <row r="60" spans="1:7" ht="15.6" thickTop="1" thickBot="1">
      <c r="A60" s="55"/>
      <c r="B60" s="72"/>
      <c r="C60" s="73"/>
      <c r="D60" s="73"/>
      <c r="E60" s="74"/>
      <c r="F60" s="33" t="s">
        <v>27</v>
      </c>
      <c r="G60" s="27">
        <f>SUM(G59+G56+G55+G52+G51+G44+G41+G35+G32+G28+G24+G23+G22+G21+G18+G17+G16+G11)</f>
        <v>432036.26000000007</v>
      </c>
    </row>
    <row r="61" spans="1:7" ht="15" thickTop="1">
      <c r="B61" s="12"/>
      <c r="C61" s="12"/>
      <c r="D61" s="12"/>
    </row>
    <row r="62" spans="1:7" ht="14.4">
      <c r="B62" s="12"/>
      <c r="C62" s="12"/>
      <c r="D62" s="12"/>
    </row>
  </sheetData>
  <mergeCells count="29">
    <mergeCell ref="A57:A59"/>
    <mergeCell ref="E53:E55"/>
    <mergeCell ref="A53:A55"/>
    <mergeCell ref="A49:A51"/>
    <mergeCell ref="A42:A44"/>
    <mergeCell ref="A47:G47"/>
    <mergeCell ref="F1:G1"/>
    <mergeCell ref="F2:G2"/>
    <mergeCell ref="F3:G3"/>
    <mergeCell ref="F4:G4"/>
    <mergeCell ref="B60:E60"/>
    <mergeCell ref="E49:E51"/>
    <mergeCell ref="E42:E44"/>
    <mergeCell ref="E57:E59"/>
    <mergeCell ref="A6:G6"/>
    <mergeCell ref="E12:E16"/>
    <mergeCell ref="A9:A11"/>
    <mergeCell ref="E33:E35"/>
    <mergeCell ref="E36:E41"/>
    <mergeCell ref="A29:A32"/>
    <mergeCell ref="A12:A16"/>
    <mergeCell ref="A36:A41"/>
    <mergeCell ref="A33:A35"/>
    <mergeCell ref="A25:A28"/>
    <mergeCell ref="A19:A21"/>
    <mergeCell ref="E19:E21"/>
    <mergeCell ref="E25:E28"/>
    <mergeCell ref="E29:E32"/>
    <mergeCell ref="E9:E11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>UMiG w Chorzelach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Ewa Werder</cp:lastModifiedBy>
  <cp:lastPrinted>2022-12-08T12:57:00Z</cp:lastPrinted>
  <dcterms:created xsi:type="dcterms:W3CDTF">2011-10-14T11:05:39Z</dcterms:created>
  <dcterms:modified xsi:type="dcterms:W3CDTF">2022-12-29T13:06:05Z</dcterms:modified>
</cp:coreProperties>
</file>