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awozdanie za 2022 r\"/>
    </mc:Choice>
  </mc:AlternateContent>
  <xr:revisionPtr revIDLastSave="0" documentId="13_ncr:1_{B5709063-553B-45BE-9F59-AE1AE7A1D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21" i="1"/>
  <c r="F18" i="1"/>
  <c r="E18" i="1"/>
  <c r="E17" i="1" s="1"/>
  <c r="F14" i="1"/>
  <c r="F15" i="1"/>
  <c r="E15" i="1"/>
  <c r="E14" i="1" s="1"/>
  <c r="G20" i="1"/>
  <c r="G15" i="1" l="1"/>
  <c r="G14" i="1"/>
  <c r="F17" i="1"/>
  <c r="E23" i="1"/>
  <c r="G18" i="1"/>
  <c r="F23" i="1" l="1"/>
  <c r="G17" i="1"/>
  <c r="G23" i="1" l="1"/>
</calcChain>
</file>

<file path=xl/sharedStrings.xml><?xml version="1.0" encoding="utf-8"?>
<sst xmlns="http://schemas.openxmlformats.org/spreadsheetml/2006/main" count="25" uniqueCount="24">
  <si>
    <t>Burmistrza Miasta i Gminy Chorzele</t>
  </si>
  <si>
    <t>Dział</t>
  </si>
  <si>
    <t>Rozdział</t>
  </si>
  <si>
    <t>§</t>
  </si>
  <si>
    <t>Wykonanie</t>
  </si>
  <si>
    <t>Ogółem</t>
  </si>
  <si>
    <t>0920</t>
  </si>
  <si>
    <t>Treść</t>
  </si>
  <si>
    <t xml:space="preserve">        % wykonania</t>
  </si>
  <si>
    <t>Dochody budżetu państwa związane z realizacją zadań zleconych jednostkom samorządu terytorialnego</t>
  </si>
  <si>
    <t>Urzędy wojewódzkie</t>
  </si>
  <si>
    <t>ADMINISTRACJA PUBLICZNA</t>
  </si>
  <si>
    <t>Załącznik Nr 10</t>
  </si>
  <si>
    <t>2350</t>
  </si>
  <si>
    <t>Wpływy z pozostałych odsetek</t>
  </si>
  <si>
    <t xml:space="preserve">Plan uchwały budżetowej </t>
  </si>
  <si>
    <t>RODZINA</t>
  </si>
  <si>
    <t>Świadczenia rodzinne, świadczenia z funduszu alimentacyjnego oraz składki na ubezpieczenia emerytalne i rentowe z ubezpieczenia społecznego</t>
  </si>
  <si>
    <t>Karta Dużej Rodziny</t>
  </si>
  <si>
    <t>Wpływy z różnych opłat</t>
  </si>
  <si>
    <t>0690</t>
  </si>
  <si>
    <t>SPRAWOZDANIE Z PLANU DOCHODÓW ZWIĄZANYCH Z REALIZACJĄ ZADAŃ                  Z ZAKRESU ADMINISTRACJI RZĄDOWEJ ZA 2022 ROK</t>
  </si>
  <si>
    <t>do Zarządzenia Nr 79/2023</t>
  </si>
  <si>
    <t>z dnia 23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</si>
</sst>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sz val="10"/>
      <name val="Book Antiqua"/>
      <family val="1"/>
      <charset val="238"/>
    </font>
    <font>
      <b/>
      <sz val="14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Book Antiqua"/>
      <family val="1"/>
      <charset val="238"/>
    </font>
    <font>
      <b/>
      <sz val="12"/>
      <name val="Arial CE"/>
      <family val="2"/>
      <charset val="238"/>
    </font>
    <font>
      <b/>
      <i/>
      <sz val="10"/>
      <name val="Book Antiqua"/>
      <family val="1"/>
      <charset val="238"/>
    </font>
    <font>
      <b/>
      <i/>
      <sz val="9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8"/>
      <name val="Book Antiqua"/>
      <family val="1"/>
      <charset val="238"/>
    </font>
    <font>
      <b/>
      <i/>
      <sz val="9"/>
      <color indexed="8"/>
      <name val="Book Antiqua"/>
      <family val="1"/>
      <charset val="238"/>
    </font>
    <font>
      <b/>
      <sz val="9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wrapText="1"/>
    </xf>
    <xf numFmtId="0" fontId="7" fillId="0" borderId="14" xfId="1" applyFont="1" applyBorder="1" applyAlignment="1">
      <alignment horizontal="center" wrapText="1"/>
    </xf>
    <xf numFmtId="0" fontId="7" fillId="0" borderId="15" xfId="1" applyFont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4" fontId="7" fillId="0" borderId="14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wrapText="1"/>
    </xf>
    <xf numFmtId="4" fontId="7" fillId="2" borderId="7" xfId="1" applyNumberFormat="1" applyFont="1" applyFill="1" applyBorder="1" applyAlignment="1">
      <alignment horizontal="center" vertical="center"/>
    </xf>
    <xf numFmtId="4" fontId="9" fillId="0" borderId="17" xfId="1" applyNumberFormat="1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 vertical="center" wrapText="1"/>
    </xf>
    <xf numFmtId="4" fontId="9" fillId="0" borderId="17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wrapText="1"/>
    </xf>
    <xf numFmtId="0" fontId="3" fillId="0" borderId="12" xfId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/>
    </xf>
    <xf numFmtId="164" fontId="9" fillId="0" borderId="19" xfId="1" applyNumberFormat="1" applyFont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21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3" fillId="0" borderId="22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7" fillId="0" borderId="27" xfId="1" applyNumberFormat="1" applyFont="1" applyBorder="1" applyAlignment="1">
      <alignment horizontal="center" vertical="center"/>
    </xf>
    <xf numFmtId="2" fontId="7" fillId="0" borderId="14" xfId="1" applyNumberFormat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vertical="center" wrapText="1"/>
    </xf>
    <xf numFmtId="164" fontId="7" fillId="0" borderId="16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top" wrapText="1"/>
    </xf>
    <xf numFmtId="0" fontId="14" fillId="3" borderId="17" xfId="0" applyFont="1" applyFill="1" applyBorder="1" applyAlignment="1">
      <alignment horizontal="left" vertical="center" wrapText="1"/>
    </xf>
    <xf numFmtId="164" fontId="9" fillId="0" borderId="26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4" fontId="3" fillId="0" borderId="0" xfId="1" applyNumberFormat="1" applyFont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2" xfId="1" applyFont="1" applyBorder="1" applyAlignment="1">
      <alignment vertical="top" wrapText="1"/>
    </xf>
    <xf numFmtId="164" fontId="3" fillId="0" borderId="34" xfId="2" applyNumberFormat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4" fontId="9" fillId="0" borderId="35" xfId="1" applyNumberFormat="1" applyFont="1" applyBorder="1" applyAlignment="1">
      <alignment horizontal="center" vertical="center" wrapText="1"/>
    </xf>
    <xf numFmtId="4" fontId="9" fillId="0" borderId="30" xfId="1" applyNumberFormat="1" applyFont="1" applyBorder="1" applyAlignment="1">
      <alignment horizontal="center" vertical="center"/>
    </xf>
    <xf numFmtId="164" fontId="9" fillId="0" borderId="33" xfId="2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3" fillId="0" borderId="1" xfId="1" applyFont="1" applyBorder="1"/>
    <xf numFmtId="4" fontId="3" fillId="0" borderId="1" xfId="1" applyNumberFormat="1" applyFont="1" applyBorder="1" applyAlignment="1">
      <alignment horizontal="center"/>
    </xf>
    <xf numFmtId="164" fontId="3" fillId="0" borderId="26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0" fontId="10" fillId="0" borderId="31" xfId="1" applyFont="1" applyBorder="1" applyAlignment="1">
      <alignment vertical="top" wrapText="1"/>
    </xf>
    <xf numFmtId="2" fontId="9" fillId="0" borderId="25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2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5"/>
  <sheetViews>
    <sheetView tabSelected="1" workbookViewId="0">
      <selection activeCell="H9" sqref="H9"/>
    </sheetView>
  </sheetViews>
  <sheetFormatPr defaultRowHeight="13.8"/>
  <cols>
    <col min="1" max="1" width="5.3984375" customWidth="1"/>
    <col min="3" max="3" width="5.19921875" customWidth="1"/>
    <col min="4" max="4" width="24.8984375" customWidth="1"/>
    <col min="5" max="5" width="13.19921875" customWidth="1"/>
    <col min="6" max="6" width="11.09765625" customWidth="1"/>
  </cols>
  <sheetData>
    <row r="3" spans="1:8" ht="14.4">
      <c r="A3" s="3"/>
      <c r="B3" s="3"/>
      <c r="C3" s="3"/>
      <c r="D3" s="4"/>
      <c r="E3" s="4" t="s">
        <v>12</v>
      </c>
      <c r="F3" s="33"/>
      <c r="G3" s="4"/>
    </row>
    <row r="4" spans="1:8" ht="14.4">
      <c r="A4" s="3"/>
      <c r="B4" s="3"/>
      <c r="C4" s="3"/>
      <c r="D4" s="4"/>
      <c r="E4" s="4" t="s">
        <v>22</v>
      </c>
      <c r="F4" s="33"/>
      <c r="G4" s="4"/>
    </row>
    <row r="5" spans="1:8" ht="14.4">
      <c r="A5" s="3"/>
      <c r="B5" s="3"/>
      <c r="C5" s="3"/>
      <c r="D5" s="4"/>
      <c r="E5" s="4" t="s">
        <v>0</v>
      </c>
      <c r="F5" s="33"/>
      <c r="G5" s="4"/>
    </row>
    <row r="6" spans="1:8" ht="14.4">
      <c r="A6" s="3"/>
      <c r="B6" s="3"/>
      <c r="C6" s="3"/>
      <c r="D6" s="4"/>
      <c r="E6" s="4" t="s">
        <v>23</v>
      </c>
      <c r="F6" s="33"/>
      <c r="G6" s="4"/>
    </row>
    <row r="7" spans="1:8" ht="14.4">
      <c r="A7" s="3"/>
      <c r="B7" s="3"/>
      <c r="C7" s="3"/>
      <c r="D7" s="4"/>
      <c r="E7" s="4"/>
      <c r="F7" s="1"/>
      <c r="G7" s="4"/>
    </row>
    <row r="8" spans="1:8" ht="14.4">
      <c r="A8" s="3"/>
      <c r="B8" s="3"/>
      <c r="C8" s="3"/>
      <c r="D8" s="4"/>
      <c r="E8" s="4"/>
      <c r="F8" s="1"/>
      <c r="G8" s="1"/>
    </row>
    <row r="9" spans="1:8" ht="48" customHeight="1">
      <c r="A9" s="80" t="s">
        <v>21</v>
      </c>
      <c r="B9" s="80"/>
      <c r="C9" s="80"/>
      <c r="D9" s="80"/>
      <c r="E9" s="80"/>
      <c r="F9" s="80"/>
      <c r="G9" s="80"/>
    </row>
    <row r="10" spans="1:8" ht="17.399999999999999">
      <c r="A10" s="1"/>
      <c r="B10" s="1"/>
      <c r="C10" s="1"/>
      <c r="D10" s="5"/>
      <c r="E10" s="5"/>
      <c r="F10" s="1"/>
      <c r="G10" s="1"/>
    </row>
    <row r="11" spans="1:8" ht="14.4" thickBot="1">
      <c r="A11" s="1"/>
      <c r="B11" s="1"/>
      <c r="C11" s="1"/>
      <c r="D11" s="1"/>
      <c r="E11" s="1"/>
      <c r="F11" s="1"/>
      <c r="G11" s="1"/>
    </row>
    <row r="12" spans="1:8" ht="91.2" customHeight="1" thickBot="1">
      <c r="A12" s="46" t="s">
        <v>1</v>
      </c>
      <c r="B12" s="47" t="s">
        <v>2</v>
      </c>
      <c r="C12" s="47" t="s">
        <v>3</v>
      </c>
      <c r="D12" s="47" t="s">
        <v>7</v>
      </c>
      <c r="E12" s="48" t="s">
        <v>15</v>
      </c>
      <c r="F12" s="47" t="s">
        <v>4</v>
      </c>
      <c r="G12" s="49" t="s">
        <v>8</v>
      </c>
    </row>
    <row r="13" spans="1:8" ht="14.4" thickBot="1">
      <c r="A13" s="10">
        <v>1</v>
      </c>
      <c r="B13" s="11">
        <v>2</v>
      </c>
      <c r="C13" s="11">
        <v>3</v>
      </c>
      <c r="D13" s="11">
        <v>4</v>
      </c>
      <c r="E13" s="13"/>
      <c r="F13" s="13">
        <v>6</v>
      </c>
      <c r="G13" s="12">
        <v>7</v>
      </c>
    </row>
    <row r="14" spans="1:8" ht="14.4" thickBot="1">
      <c r="A14" s="41">
        <v>750</v>
      </c>
      <c r="B14" s="37"/>
      <c r="C14" s="36"/>
      <c r="D14" s="37" t="s">
        <v>11</v>
      </c>
      <c r="E14" s="44">
        <f>SUM(E15)</f>
        <v>118</v>
      </c>
      <c r="F14" s="45">
        <f>SUM(F16)</f>
        <v>527</v>
      </c>
      <c r="G14" s="50">
        <f>SUM(F14/E14)</f>
        <v>4.4661016949152543</v>
      </c>
      <c r="H14" s="78"/>
    </row>
    <row r="15" spans="1:8" ht="15" thickTop="1" thickBot="1">
      <c r="A15" s="42"/>
      <c r="B15" s="43">
        <v>75011</v>
      </c>
      <c r="C15" s="35"/>
      <c r="D15" s="54" t="s">
        <v>10</v>
      </c>
      <c r="E15" s="76">
        <f>SUM(E16)</f>
        <v>118</v>
      </c>
      <c r="F15" s="77">
        <f>SUM(F16)</f>
        <v>527</v>
      </c>
      <c r="G15" s="55">
        <f>SUM(F15/E15)</f>
        <v>4.4661016949152543</v>
      </c>
      <c r="H15" s="78"/>
    </row>
    <row r="16" spans="1:8" ht="55.8" thickBot="1">
      <c r="A16" s="38"/>
      <c r="B16" s="34"/>
      <c r="C16" s="52" t="s">
        <v>13</v>
      </c>
      <c r="D16" s="53" t="s">
        <v>9</v>
      </c>
      <c r="E16" s="39">
        <v>118</v>
      </c>
      <c r="F16" s="40">
        <v>527</v>
      </c>
      <c r="G16" s="51">
        <f>SUM(F16/E16)</f>
        <v>4.4661016949152543</v>
      </c>
      <c r="H16" s="78"/>
    </row>
    <row r="17" spans="1:8" ht="15" thickBot="1">
      <c r="A17" s="14">
        <v>855</v>
      </c>
      <c r="B17" s="15"/>
      <c r="C17" s="16"/>
      <c r="D17" s="17" t="s">
        <v>16</v>
      </c>
      <c r="E17" s="23">
        <f>SUM(E18)</f>
        <v>75400</v>
      </c>
      <c r="F17" s="18">
        <f>SUM(F18+F21)</f>
        <v>113110.57</v>
      </c>
      <c r="G17" s="30">
        <f>F17/E17</f>
        <v>1.5001401856763927</v>
      </c>
      <c r="H17" s="78"/>
    </row>
    <row r="18" spans="1:8" ht="75" customHeight="1" thickTop="1" thickBot="1">
      <c r="A18" s="25"/>
      <c r="B18" s="29">
        <v>85502</v>
      </c>
      <c r="C18" s="20"/>
      <c r="D18" s="28" t="s">
        <v>17</v>
      </c>
      <c r="E18" s="24">
        <f>SUM(E19:E20)</f>
        <v>75400</v>
      </c>
      <c r="F18" s="22">
        <f>SUM(F19:F20)</f>
        <v>113077.57</v>
      </c>
      <c r="G18" s="31">
        <f>F18/E18</f>
        <v>1.4997025198938994</v>
      </c>
      <c r="H18" s="78"/>
    </row>
    <row r="19" spans="1:8" ht="14.4">
      <c r="A19" s="27"/>
      <c r="B19" s="8"/>
      <c r="C19" s="68" t="s">
        <v>6</v>
      </c>
      <c r="D19" s="69" t="s">
        <v>14</v>
      </c>
      <c r="E19" s="70">
        <v>0</v>
      </c>
      <c r="F19" s="70">
        <v>53468.31</v>
      </c>
      <c r="G19" s="71">
        <v>0</v>
      </c>
      <c r="H19" s="78"/>
    </row>
    <row r="20" spans="1:8" ht="63" customHeight="1">
      <c r="A20" s="26"/>
      <c r="B20" s="19"/>
      <c r="C20" s="19">
        <v>2350</v>
      </c>
      <c r="D20" s="79" t="s">
        <v>9</v>
      </c>
      <c r="E20" s="72">
        <v>75400</v>
      </c>
      <c r="F20" s="73">
        <v>59609.26</v>
      </c>
      <c r="G20" s="74">
        <f>F20/E20</f>
        <v>0.79057374005305048</v>
      </c>
      <c r="H20" s="78"/>
    </row>
    <row r="21" spans="1:8" ht="15" customHeight="1" thickBot="1">
      <c r="A21" s="56"/>
      <c r="B21" s="62">
        <v>85503</v>
      </c>
      <c r="C21" s="63"/>
      <c r="D21" s="75" t="s">
        <v>18</v>
      </c>
      <c r="E21" s="64">
        <v>0</v>
      </c>
      <c r="F21" s="65">
        <f>SUM(F22)</f>
        <v>33</v>
      </c>
      <c r="G21" s="66">
        <v>0</v>
      </c>
      <c r="H21" s="78"/>
    </row>
    <row r="22" spans="1:8" ht="18" customHeight="1" thickBot="1">
      <c r="A22" s="56"/>
      <c r="B22" s="59"/>
      <c r="C22" s="67" t="s">
        <v>20</v>
      </c>
      <c r="D22" s="60" t="s">
        <v>19</v>
      </c>
      <c r="E22" s="57">
        <v>0</v>
      </c>
      <c r="F22" s="58">
        <v>33</v>
      </c>
      <c r="G22" s="61">
        <v>0</v>
      </c>
      <c r="H22" s="78"/>
    </row>
    <row r="23" spans="1:8" ht="14.4" thickBot="1">
      <c r="A23" s="81" t="s">
        <v>5</v>
      </c>
      <c r="B23" s="82"/>
      <c r="C23" s="82"/>
      <c r="D23" s="83"/>
      <c r="E23" s="21">
        <f>SUM(E17+E14)</f>
        <v>75518</v>
      </c>
      <c r="F23" s="9">
        <f>SUM(F17+F14)</f>
        <v>113637.57</v>
      </c>
      <c r="G23" s="32">
        <f>F23/E23</f>
        <v>1.5047746232686248</v>
      </c>
      <c r="H23" s="78"/>
    </row>
    <row r="24" spans="1:8">
      <c r="A24" s="7"/>
      <c r="B24" s="7"/>
      <c r="C24" s="7"/>
      <c r="D24" s="7"/>
      <c r="E24" s="7"/>
      <c r="F24" s="7"/>
      <c r="G24" s="7"/>
    </row>
    <row r="25" spans="1:8">
      <c r="A25" s="6"/>
      <c r="B25" s="1"/>
      <c r="C25" s="1"/>
      <c r="D25" s="1"/>
      <c r="E25" s="1"/>
      <c r="F25" s="1"/>
      <c r="G25" s="1"/>
    </row>
    <row r="26" spans="1:8">
      <c r="A26" s="2"/>
      <c r="B26" s="1"/>
      <c r="C26" s="1"/>
      <c r="D26" s="1"/>
      <c r="E26" s="1"/>
      <c r="F26" s="1"/>
      <c r="G26" s="1"/>
    </row>
    <row r="27" spans="1:8">
      <c r="A27" s="2"/>
      <c r="B27" s="1"/>
      <c r="C27" s="1"/>
      <c r="D27" s="1"/>
      <c r="E27" s="1"/>
      <c r="F27" s="1"/>
      <c r="G27" s="1"/>
    </row>
    <row r="28" spans="1:8">
      <c r="A28" s="2"/>
      <c r="B28" s="1"/>
      <c r="C28" s="1"/>
      <c r="D28" s="1"/>
      <c r="E28" s="1"/>
      <c r="F28" s="1"/>
      <c r="G28" s="1"/>
    </row>
    <row r="29" spans="1:8" ht="14.4">
      <c r="A29" s="3"/>
      <c r="B29" s="3"/>
      <c r="C29" s="3"/>
      <c r="D29" s="4"/>
      <c r="E29" s="4"/>
      <c r="F29" s="1"/>
      <c r="G29" s="1"/>
    </row>
    <row r="30" spans="1:8" ht="14.4">
      <c r="A30" s="3"/>
      <c r="B30" s="3"/>
      <c r="C30" s="3"/>
      <c r="D30" s="4"/>
      <c r="E30" s="4"/>
      <c r="F30" s="1"/>
      <c r="G30" s="1"/>
    </row>
    <row r="31" spans="1:8" ht="14.4" customHeight="1">
      <c r="A31" s="84">
        <v>39</v>
      </c>
      <c r="B31" s="84"/>
      <c r="C31" s="84"/>
      <c r="D31" s="84"/>
      <c r="E31" s="84"/>
      <c r="F31" s="84"/>
      <c r="G31" s="84"/>
    </row>
    <row r="32" spans="1:8" ht="14.4">
      <c r="A32" s="3"/>
      <c r="B32" s="3"/>
      <c r="C32" s="3"/>
      <c r="D32" s="4"/>
      <c r="E32" s="4"/>
    </row>
    <row r="33" spans="1:5" ht="14.4">
      <c r="A33" s="3"/>
      <c r="B33" s="3"/>
      <c r="C33" s="3"/>
      <c r="D33" s="4"/>
      <c r="E33" s="4"/>
    </row>
    <row r="34" spans="1:5" ht="14.4">
      <c r="A34" s="3"/>
      <c r="B34" s="3"/>
      <c r="C34" s="3"/>
      <c r="D34" s="4"/>
      <c r="E34" s="4"/>
    </row>
    <row r="35" spans="1:5" ht="14.4">
      <c r="A35" s="3"/>
      <c r="B35" s="3"/>
      <c r="C35" s="3"/>
      <c r="D35" s="4"/>
      <c r="E35" s="4"/>
    </row>
  </sheetData>
  <mergeCells count="3">
    <mergeCell ref="A9:G9"/>
    <mergeCell ref="A23:D23"/>
    <mergeCell ref="A31:G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Ewa Werder</cp:lastModifiedBy>
  <cp:lastPrinted>2023-03-08T12:58:50Z</cp:lastPrinted>
  <dcterms:created xsi:type="dcterms:W3CDTF">2014-03-07T08:32:47Z</dcterms:created>
  <dcterms:modified xsi:type="dcterms:W3CDTF">2023-03-23T12:38:03Z</dcterms:modified>
</cp:coreProperties>
</file>