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2120" windowHeight="652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<sst xmlns="http://schemas.openxmlformats.org/spreadsheetml/2006/main" count="860" uniqueCount="272">
  <si>
    <t>Dział</t>
  </si>
  <si>
    <t>Rozdział</t>
  </si>
  <si>
    <t>Plan po zmianach</t>
  </si>
  <si>
    <t>Wykonanie</t>
  </si>
  <si>
    <t>Razem</t>
  </si>
  <si>
    <t>010</t>
  </si>
  <si>
    <t>801</t>
  </si>
  <si>
    <t>80104</t>
  </si>
  <si>
    <t>754</t>
  </si>
  <si>
    <t>75412</t>
  </si>
  <si>
    <t>Paragraf</t>
  </si>
  <si>
    <t>Treść</t>
  </si>
  <si>
    <t/>
  </si>
  <si>
    <t>Rolnictwo i łowiectwo</t>
  </si>
  <si>
    <t>01095</t>
  </si>
  <si>
    <t>Pozostała działalność</t>
  </si>
  <si>
    <t>2010</t>
  </si>
  <si>
    <t>Dotacja celowa otrzymana z budżetu państwa na realizację zadań bieżących z zakresu administracji rządowej oraz innych zadań zleconych gminie (związkom gmin, związkom powiatowo-gminnym) ustawami</t>
  </si>
  <si>
    <t>600</t>
  </si>
  <si>
    <t>Transport i łączność</t>
  </si>
  <si>
    <t>60004</t>
  </si>
  <si>
    <t>Lokalny transport zbiorowy</t>
  </si>
  <si>
    <t>750</t>
  </si>
  <si>
    <t>Administracja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</si>
  <si>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</si>
  <si>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</si>
  <si>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</si>
  <si>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</si>
  <si>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</si>
  <si>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</si>
  <si>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75108</t>
  </si>
  <si>
    <t>Wybory do Sejmu i Senatu</t>
  </si>
  <si>
    <t>75110</t>
  </si>
  <si>
    <t>Referenda ogólnokrajowe i konstytucyjne</t>
  </si>
  <si>
    <t>Oświata i wychowanie</t>
  </si>
  <si>
    <t>80153</t>
  </si>
  <si>
    <t>Zapewnienie uczniom prawa do bezpłatnego dostępu do podręczników, materiałów edukacyjnych lub materiałów ćwiczeniowych</t>
  </si>
  <si>
    <t>855</t>
  </si>
  <si>
    <t>Rodzina</t>
  </si>
  <si>
    <t>85502</t>
  </si>
  <si>
    <t>Świadczenia rodzinne, świadczenie z funduszu alimentacyjnego oraz składki na ubezpieczenia emerytalne i rentowe z ubezpieczenia społecznego</t>
  </si>
  <si>
    <t>2060</t>
  </si>
  <si>
    <t>85503</t>
  </si>
  <si>
    <t>Karta Dużej Rodziny</t>
  </si>
  <si>
    <t>85513</t>
  </si>
  <si>
    <t>Składki na ubezpieczenie zdrowotne opłacane za osoby pobierające niektóre świadczenia rodzinne oraz za osoby pobierające zasiłki dla opiekunów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</si>
  <si>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</si>
  <si>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</si>
  <si>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400</t>
  </si>
  <si>
    <t>Wytwarzanie i zaopatrywanie w energię elektryczną, gaz i wodę</t>
  </si>
  <si>
    <t>40095</t>
  </si>
  <si>
    <t>0840</t>
  </si>
  <si>
    <t>Wpływy ze sprzedaży wyrobów</t>
  </si>
  <si>
    <t>0970</t>
  </si>
  <si>
    <t>Wpływy z różnych dochodów</t>
  </si>
  <si>
    <t>0620</t>
  </si>
  <si>
    <t>Wpływy z opłat za zezwolenia, akredytacje oraz opłaty ewidencyjne, w tym opłaty za częstotliwości</t>
  </si>
  <si>
    <t>60016</t>
  </si>
  <si>
    <t>Drogi publiczne gminne</t>
  </si>
  <si>
    <t>0800</t>
  </si>
  <si>
    <t>Wpływy z tytułu odszkodowania za przejęte nieruchomości pod inwestycje celu publicznego</t>
  </si>
  <si>
    <t>0950</t>
  </si>
  <si>
    <t>Wpływy z tytułu kar i odszkodowań wynikających z umów</t>
  </si>
  <si>
    <t>6100</t>
  </si>
  <si>
    <t>Dofinansowanie ze środków Rządowego Funduszu Inwestycji Lokalnych</t>
  </si>
  <si>
    <t>6300</t>
  </si>
  <si>
    <t>Dotacja celowa otrzymana z tytułu pomocy finansowej udzielanej między jednostkami samorządu terytorialnego na dofinansowanie własnych zadań inwestycyjnych i zakupów inwestycyjnych</t>
  </si>
  <si>
    <t>700</t>
  </si>
  <si>
    <t>Gospodarka mieszkaniowa</t>
  </si>
  <si>
    <t>70005</t>
  </si>
  <si>
    <t>Gospodarka gruntami i nieruchomościami</t>
  </si>
  <si>
    <t>0470</t>
  </si>
  <si>
    <t>Wpływy z opłat za trwały zarząd, użytkowanie i służebności</t>
  </si>
  <si>
    <t>0550</t>
  </si>
  <si>
    <t>Wpływy z opłat z tytułu użytkowania wieczystego nieruchomości</t>
  </si>
  <si>
    <t>0570</t>
  </si>
  <si>
    <t>Wpływy z tytułu grzywien, mandatów i innych kar pieniężnych od osób fizycznych</t>
  </si>
  <si>
    <t>0760</t>
  </si>
  <si>
    <t>Wpływy z tytułu przekształcenia prawa użytkowania wieczystego w prawo własności</t>
  </si>
  <si>
    <t>0770</t>
  </si>
  <si>
    <t>Wpłaty z tytułu odpłatnego nabycia prawa własności oraz prawa użytkowania wieczystego nieruchomości</t>
  </si>
  <si>
    <t>0870</t>
  </si>
  <si>
    <t>Wpływy ze sprzedaży składników majątkowych</t>
  </si>
  <si>
    <t>0920</t>
  </si>
  <si>
    <t>Wpływy z pozostałych odsetek</t>
  </si>
  <si>
    <t>2360</t>
  </si>
  <si>
    <t>Dochody jednostek samorządu terytorialnego związane z realizacją zadań z zakresu administracji rządowej oraz innych zadań zleconych ustawami</t>
  </si>
  <si>
    <t>75023</t>
  </si>
  <si>
    <t>Urzędy gmin (miast i miast na prawach powiatu)</t>
  </si>
  <si>
    <t>0940</t>
  </si>
  <si>
    <t>Wpływy z rozliczeń/zwrotów z lat ubiegłych</t>
  </si>
  <si>
    <t>75085</t>
  </si>
  <si>
    <t>Wspólna obsługa jednostek samorządu terytorialnego</t>
  </si>
  <si>
    <t>Bezpieczeństwo publiczne i ochrona przeciwpożarowa</t>
  </si>
  <si>
    <t>Ochotnicze straże pożarne</t>
  </si>
  <si>
    <t>2710</t>
  </si>
  <si>
    <t>Dotacja celowa otrzymana z tytułu pomocy finansowej udzielanej między jednostkami samorządu terytorialnego na dofinansowanie własnych zadań bieżących</t>
  </si>
  <si>
    <t>75495</t>
  </si>
  <si>
    <t>2100</t>
  </si>
  <si>
    <t>Środki z Funduszu Pomocy na finansowanie lub dofinansowanie zadań bieżących w zakresie pomocy obywatelom Ukrainy</t>
  </si>
  <si>
    <t>756</t>
  </si>
  <si>
    <t>Dochody od osób prawnych, od osób fizycznych i od innych jednostek nieposiadających osobowości prawnej oraz wydatki związane z ich poborem</t>
  </si>
  <si>
    <t>75601</t>
  </si>
  <si>
    <t>Wpływy z podatku dochodowego od osób fizycznych</t>
  </si>
  <si>
    <t>0350</t>
  </si>
  <si>
    <t>Wpływy z podatku od działalności gospodarczej osób fizycznych, opłacanego w formie karty podatkowej</t>
  </si>
  <si>
    <t>0910</t>
  </si>
  <si>
    <t>Wpływy z odsetek od nieterminowych wpłat z tytułu podatków i opłat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</si>
  <si>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</si>
  <si>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</si>
  <si>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</si>
  <si>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Wpływy z podatku od nieruchomości</t>
  </si>
  <si>
    <t>0320</t>
  </si>
  <si>
    <t>Wpływy z podatku rolnego</t>
  </si>
  <si>
    <t>0330</t>
  </si>
  <si>
    <t>Wpływy z podatku leśnego</t>
  </si>
  <si>
    <t>0340</t>
  </si>
  <si>
    <t>Wpływy z podatku od środków transportowych</t>
  </si>
  <si>
    <t>0500</t>
  </si>
  <si>
    <t>Wpływy z podatku od czynności cywilnoprawnych</t>
  </si>
  <si>
    <t>0640</t>
  </si>
  <si>
    <t>Wpływy z tytułu kosztów egzekucyjnych, opłaty komorniczej i kosztów upomnień</t>
  </si>
  <si>
    <t>75616</t>
  </si>
  <si>
    <t>Wpływy z podatku rolnego, podatku leśnego, podatku od spadków i darowizn, podatku od czynności cywilno-prawnych oraz podatków i opłat lokalnych od osób fizycznych</t>
  </si>
  <si>
    <t>0360</t>
  </si>
  <si>
    <t>Wpływy z podatku od spadków i darowizn</t>
  </si>
  <si>
    <t>0430</t>
  </si>
  <si>
    <t>Wpływy z opłaty targowej</t>
  </si>
  <si>
    <t>75618</t>
  </si>
  <si>
    <t>Wpływy z innych opłat stanowiących dochody jednostek samorządu terytorialnego na podstawie ustaw</t>
  </si>
  <si>
    <t>0270</t>
  </si>
  <si>
    <t>Wpływy z części opłaty za zezwolenie na sprzedaż napojów alkoholowych w obrocie hurtowym</t>
  </si>
  <si>
    <t>0410</t>
  </si>
  <si>
    <t>Wpływy z opłaty skarbowej</t>
  </si>
  <si>
    <t>0460</t>
  </si>
  <si>
    <t>Wpływy z opłaty eksploatacyjnej</t>
  </si>
  <si>
    <t>0480</t>
  </si>
  <si>
    <t>Wpływy z opłat za zezwolenia na sprzedaż napojów alkoholowych</t>
  </si>
  <si>
    <t>0490</t>
  </si>
  <si>
    <t>Wpływy z innych lokalnych opłat pobieranych przez jednostki samorządu terytorialnego na podstawie odrębnych ustaw</t>
  </si>
  <si>
    <t>0880</t>
  </si>
  <si>
    <t>Wpływy z opłaty prolongacyjnej</t>
  </si>
  <si>
    <t>75621</t>
  </si>
  <si>
    <t>Udziały gmin w podatkach stanowiących dochód budżetu państwa</t>
  </si>
  <si>
    <t>0010</t>
  </si>
  <si>
    <t>0020</t>
  </si>
  <si>
    <t>Wpływy z podatku dochodowego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</si>
  <si>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</si>
  <si>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</si>
  <si>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</si>
  <si>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</si>
  <si>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</si>
  <si>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</si>
  <si>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75802</t>
  </si>
  <si>
    <t>Uzupełnienie subwencji ogólnej dla jednostek samorządu terytorialnego</t>
  </si>
  <si>
    <t>2750</t>
  </si>
  <si>
    <t>Środki na uzupełnienie dochodów gmin</t>
  </si>
  <si>
    <t>75807</t>
  </si>
  <si>
    <t>Część wyrównawcza subwencji ogólnej dla gmin</t>
  </si>
  <si>
    <t>75814</t>
  </si>
  <si>
    <t>Różne rozliczenia finansowe</t>
  </si>
  <si>
    <t>2030</t>
  </si>
  <si>
    <t>Dotacja celowa otrzymana z budżetu państwa na realizację własnych zadań bieżących gmin (związków gmin, związków powiatowo-gminnych)</t>
  </si>
  <si>
    <t>6330</t>
  </si>
  <si>
    <t>Dotacja celowa otrzymana z budżetu państwa na realizację inwestycji i zakupów inwestycyjnych własnych gmin (związków gmin, związków powiatowo-gminnych)</t>
  </si>
  <si>
    <t>75816</t>
  </si>
  <si>
    <t>Wpływy do rozliczenia</t>
  </si>
  <si>
    <t>6370</t>
  </si>
  <si>
    <t>Środki otrzymane z Rządowego Funduszu Polski Ład: Program Inwestycji Strategicznych na realizację zadań inwestycyjnych</t>
  </si>
  <si>
    <t>75831</t>
  </si>
  <si>
    <t>Część równoważąca subwencji ogólnej dla gmin</t>
  </si>
  <si>
    <t>80101</t>
  </si>
  <si>
    <t>Szkoły podstawowe</t>
  </si>
  <si>
    <t>80103</t>
  </si>
  <si>
    <t>Oddziały przedszkolne w szkołach podstawowych</t>
  </si>
  <si>
    <t>Przedszkola</t>
  </si>
  <si>
    <t>0660</t>
  </si>
  <si>
    <t>Wpływy z opłat za korzystanie z wychowania przedszkolnego</t>
  </si>
  <si>
    <t>0670</t>
  </si>
  <si>
    <t>Wpływy z opłat za korzystanie z wyżywienia w jednostkach realizujących zadania z zakresu wychowania przedszkolnego</t>
  </si>
  <si>
    <t>0830</t>
  </si>
  <si>
    <t>Wpływy z usług</t>
  </si>
  <si>
    <t>80148</t>
  </si>
  <si>
    <t>Stołówki szkolne i przedszkolne</t>
  </si>
  <si>
    <t>80195</t>
  </si>
  <si>
    <t>0960</t>
  </si>
  <si>
    <t>Wpływy z otrzymanych spadków, zapisów i darowizn w postaci pieniężnej</t>
  </si>
  <si>
    <t>2020</t>
  </si>
  <si>
    <t>Dotacja celowa otrzymana z budżetu państwa na zadania bieżące realizowane przez gminę na podstawie porozumień z organami administracji rządowej</t>
  </si>
  <si>
    <t>851</t>
  </si>
  <si>
    <t>Ochrona zdrowia</t>
  </si>
  <si>
    <t>85154</t>
  </si>
  <si>
    <t>Przeciwdziałanie alkoholizmowi</t>
  </si>
  <si>
    <t>852</t>
  </si>
  <si>
    <t>Pomoc społeczna</t>
  </si>
  <si>
    <t>85202</t>
  </si>
  <si>
    <t>Domy pomocy społecznej</t>
  </si>
  <si>
    <t>85213</t>
  </si>
  <si>
    <t>Składki na ubezpieczenie zdrowotne opłacane za osoby pobierające niektóre świadczenia z pomocy społecznej oraz za osoby uczestniczące w zajęciach w centrum integracji społecznej</t>
  </si>
  <si>
    <t>85214</t>
  </si>
  <si>
    <t>Zasiłki okresowe, celowe i pomoc w naturze oraz składki na ubezpieczenia emerytalne i rentowe</t>
  </si>
  <si>
    <t>85216</t>
  </si>
  <si>
    <t>Zasiłki stałe</t>
  </si>
  <si>
    <t>85219</t>
  </si>
  <si>
    <t>Ośrodki pomocy społecznej</t>
  </si>
  <si>
    <t>85228</t>
  </si>
  <si>
    <t>Usługi opiekuńcze i specjalistyczne usługi opiekuńcze</t>
  </si>
  <si>
    <t>85230</t>
  </si>
  <si>
    <t>Pomoc w zakresie dożywiania</t>
  </si>
  <si>
    <t>85295</t>
  </si>
  <si>
    <t>2180</t>
  </si>
  <si>
    <t>Środki z Funduszu Przeciwdziałania COVID-19 na finansowanie lub dofinansowanie realizacji zadań związanych z przeciwdziałaniem COVID-19</t>
  </si>
  <si>
    <t>853</t>
  </si>
  <si>
    <t>Pozostałe zadania w zakresie polityki społecznej</t>
  </si>
  <si>
    <t>85322</t>
  </si>
  <si>
    <t>Fundusz Pracy</t>
  </si>
  <si>
    <t>2690</t>
  </si>
  <si>
    <t>Środki z Funduszu Pracy otrzymane na realizację zadań wynikających z odrębnych ustaw</t>
  </si>
  <si>
    <t>85395</t>
  </si>
  <si>
    <t>2007</t>
  </si>
  <si>
    <t>Dotacja celowa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</si>
  <si>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6207</t>
  </si>
  <si>
    <t>Dotacja celowa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</si>
  <si>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6260</t>
  </si>
  <si>
    <t>Dotacja otrzymana z państwowego funduszu celowego na finansowanie lub dofinansowanie kosztów realizacji inwestycji i zakupów inwestycyjnych jednostek sektora finansów publicznych</t>
  </si>
  <si>
    <t>854</t>
  </si>
  <si>
    <t>Edukacyjna opieka wychowawcza</t>
  </si>
  <si>
    <t>85415</t>
  </si>
  <si>
    <t>Pomoc materialna dla uczniów o charakterze socjalnym</t>
  </si>
  <si>
    <t>85516</t>
  </si>
  <si>
    <t>System opieki nad dziećmi w wieku do lat 3</t>
  </si>
  <si>
    <t>85595</t>
  </si>
  <si>
    <t>900</t>
  </si>
  <si>
    <t>Gospodarka komunalna i ochrona środowiska</t>
  </si>
  <si>
    <t>90001</t>
  </si>
  <si>
    <t>Gospodarka ściekowa i ochrona wód</t>
  </si>
  <si>
    <t>90002</t>
  </si>
  <si>
    <t>Gospodarka odpadami komunalnymi</t>
  </si>
  <si>
    <t>90005</t>
  </si>
  <si>
    <t>Ochrona powietrza atmosferycznego i klimatu</t>
  </si>
  <si>
    <t>2460</t>
  </si>
  <si>
    <t>Środki otrzymane od pozostałych jednostek zaliczanych do sektora finansów publicznych na realizacje zadań bieżących jednostek zaliczanych do sektora finansów publicznych</t>
  </si>
  <si>
    <t>90015</t>
  </si>
  <si>
    <t>Oświetlenie ulic, placów i dróg</t>
  </si>
  <si>
    <t>90017</t>
  </si>
  <si>
    <t>Zakłady gospodarki komunalnej</t>
  </si>
  <si>
    <t>90019</t>
  </si>
  <si>
    <t>Wpływy i wydatki związane z gromadzeniem środków z opłat i kar za korzystanie ze środowiska</t>
  </si>
  <si>
    <t>0690</t>
  </si>
  <si>
    <t>Wpływy z różnych opłat</t>
  </si>
  <si>
    <t>90026</t>
  </si>
  <si>
    <t>Pozostałe działania związane z gospodarką odpadami</t>
  </si>
  <si>
    <t>90095</t>
  </si>
  <si>
    <t>921</t>
  </si>
  <si>
    <t>Kultura i ochrona dziedzictwa narodowego</t>
  </si>
  <si>
    <t>92195</t>
  </si>
  <si>
    <t>926</t>
  </si>
  <si>
    <t>Kultura fizyczna</t>
  </si>
  <si>
    <t>92695</t>
  </si>
  <si>
    <t>Załącznik Nr 1</t>
  </si>
  <si>
    <t>Burmistrza Miasta i Gminy Chorzele</t>
  </si>
  <si>
    <t>S P R A W O Z D A N I E</t>
  </si>
  <si>
    <t>Z WYKONANIA DOCHODÓW BUDŻETU GMINY ZA 2023 r.</t>
  </si>
  <si>
    <t xml:space="preserve">% wykonania </t>
  </si>
  <si>
    <t>dochody bieżące</t>
  </si>
  <si>
    <t>dochody majątkowe</t>
  </si>
  <si>
    <t>Dotacja celowa w ramach programów finansowanych z udziałem środków europejskich oraz środków o których mowa w art.5 ust.3 pkt 5 lit. a i b ustawy, lub płatności w ramach budżetu środków europejskich, realizowanych przez jednostkę samorządu terytorialnego</t>
  </si>
  <si>
    <t>Świadczenia wychowawcze</t>
  </si>
  <si>
    <t>Wpływy z pozstałych odsetek</t>
  </si>
  <si>
    <t>Dotacja celowa otrzymana z budżetu państwa na zadania bieżące z zakresu administracji rządowej zlecone gminom (związkom gmin, związkom powiatowo-gminnym), związane z realizacją świadczenia wychowawczego stanowiącego pomoc państwa w wychowywaniu dzieci</t>
  </si>
  <si>
    <t>do zarządzenia Nr  50/2024</t>
  </si>
  <si>
    <t>z dnia 28 marca 2024 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</si>
</sst>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  <numFmt numFmtId="175" formatCode="#,##0.0"/>
    <numFmt numFmtId="176" formatCode="[$-415]d\ mmmm\ yyyy"/>
    <numFmt numFmtId="177" formatCode="[$-F400]h:mm:ss\ AM/PM"/>
    <numFmt numFmtId="178" formatCode="#,##0.000"/>
    <numFmt numFmtId="179" formatCode="0.000%"/>
    <numFmt numFmtId="180" formatCode="0.0%"/>
  </numFmts>
  <fonts count="55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.5"/>
      <name val="Arial CE"/>
      <family val="0"/>
    </font>
    <font>
      <b/>
      <sz val="8.5"/>
      <name val="Arial CE"/>
      <family val="0"/>
    </font>
    <font>
      <b/>
      <sz val="10"/>
      <name val="Arial CE"/>
      <family val="0"/>
    </font>
    <font>
      <i/>
      <sz val="8.5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2"/>
    </font>
    <font>
      <sz val="7"/>
      <color indexed="8"/>
      <name val="Arial"/>
      <family val="0"/>
    </font>
    <font>
      <b/>
      <sz val="8.5"/>
      <color indexed="8"/>
      <name val="Arial"/>
      <family val="2"/>
    </font>
    <font>
      <b/>
      <sz val="6"/>
      <color indexed="8"/>
      <name val="Arial"/>
      <family val="2"/>
    </font>
    <font>
      <sz val="8.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.25"/>
      <color rgb="FF000000"/>
      <name val="Arial"/>
      <family val="0"/>
    </font>
    <font>
      <sz val="8.25"/>
      <color rgb="FF000000"/>
      <name val="Arial"/>
      <family val="0"/>
    </font>
    <font>
      <b/>
      <sz val="9"/>
      <color rgb="FF000000"/>
      <name val="Arial"/>
      <family val="2"/>
    </font>
    <font>
      <sz val="7"/>
      <color rgb="FF000000"/>
      <name val="Arial"/>
      <family val="0"/>
    </font>
    <font>
      <b/>
      <sz val="8.5"/>
      <color rgb="FF000000"/>
      <name val="Arial"/>
      <family val="2"/>
    </font>
    <font>
      <b/>
      <sz val="6"/>
      <color rgb="FF000000"/>
      <name val="Arial"/>
      <family val="2"/>
    </font>
    <font>
      <sz val="8.5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wrapText="1"/>
    </xf>
    <xf numFmtId="0" fontId="50" fillId="34" borderId="11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vertical="center" wrapText="1"/>
    </xf>
    <xf numFmtId="39" fontId="48" fillId="33" borderId="11" xfId="0" applyNumberFormat="1" applyFont="1" applyFill="1" applyBorder="1" applyAlignment="1">
      <alignment horizontal="right" vertical="center" wrapText="1"/>
    </xf>
    <xf numFmtId="0" fontId="51" fillId="34" borderId="13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vertical="center" wrapText="1"/>
    </xf>
    <xf numFmtId="0" fontId="49" fillId="35" borderId="12" xfId="0" applyFont="1" applyFill="1" applyBorder="1" applyAlignment="1">
      <alignment horizontal="center" vertical="center" wrapText="1"/>
    </xf>
    <xf numFmtId="39" fontId="49" fillId="35" borderId="11" xfId="0" applyNumberFormat="1" applyFont="1" applyFill="1" applyBorder="1" applyAlignment="1">
      <alignment horizontal="right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51" fillId="34" borderId="12" xfId="0" applyFont="1" applyFill="1" applyBorder="1" applyAlignment="1">
      <alignment vertical="center" wrapText="1"/>
    </xf>
    <xf numFmtId="0" fontId="49" fillId="34" borderId="10" xfId="0" applyFont="1" applyFill="1" applyBorder="1" applyAlignment="1">
      <alignment vertical="center" wrapText="1"/>
    </xf>
    <xf numFmtId="39" fontId="49" fillId="34" borderId="11" xfId="0" applyNumberFormat="1" applyFont="1" applyFill="1" applyBorder="1" applyAlignment="1">
      <alignment horizontal="right" vertical="center" wrapText="1"/>
    </xf>
    <xf numFmtId="0" fontId="49" fillId="34" borderId="10" xfId="0" applyFont="1" applyFill="1" applyBorder="1" applyAlignment="1">
      <alignment vertical="center" wrapText="1"/>
    </xf>
    <xf numFmtId="4" fontId="3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1" fillId="34" borderId="15" xfId="0" applyFont="1" applyFill="1" applyBorder="1" applyAlignment="1">
      <alignment vertical="center" wrapText="1"/>
    </xf>
    <xf numFmtId="0" fontId="49" fillId="34" borderId="16" xfId="0" applyFont="1" applyFill="1" applyBorder="1" applyAlignment="1">
      <alignment horizontal="center" vertical="center" wrapText="1"/>
    </xf>
    <xf numFmtId="39" fontId="49" fillId="34" borderId="17" xfId="0" applyNumberFormat="1" applyFont="1" applyFill="1" applyBorder="1" applyAlignment="1">
      <alignment horizontal="right" vertical="center" wrapText="1"/>
    </xf>
    <xf numFmtId="0" fontId="51" fillId="34" borderId="18" xfId="0" applyFont="1" applyFill="1" applyBorder="1" applyAlignment="1">
      <alignment vertical="center" wrapText="1"/>
    </xf>
    <xf numFmtId="0" fontId="49" fillId="34" borderId="19" xfId="0" applyFont="1" applyFill="1" applyBorder="1" applyAlignment="1">
      <alignment horizontal="center" vertical="center" wrapText="1"/>
    </xf>
    <xf numFmtId="39" fontId="49" fillId="34" borderId="20" xfId="0" applyNumberFormat="1" applyFont="1" applyFill="1" applyBorder="1" applyAlignment="1">
      <alignment horizontal="right" vertical="center" wrapText="1"/>
    </xf>
    <xf numFmtId="0" fontId="51" fillId="34" borderId="0" xfId="0" applyFont="1" applyFill="1" applyBorder="1" applyAlignment="1">
      <alignment horizontal="center" vertical="center" wrapText="1"/>
    </xf>
    <xf numFmtId="0" fontId="51" fillId="34" borderId="0" xfId="0" applyFont="1" applyFill="1" applyBorder="1" applyAlignment="1">
      <alignment vertical="center" wrapText="1"/>
    </xf>
    <xf numFmtId="0" fontId="49" fillId="34" borderId="0" xfId="0" applyFont="1" applyFill="1" applyBorder="1" applyAlignment="1">
      <alignment horizontal="center" vertical="center" wrapText="1"/>
    </xf>
    <xf numFmtId="0" fontId="49" fillId="34" borderId="0" xfId="0" applyFont="1" applyFill="1" applyBorder="1" applyAlignment="1">
      <alignment vertical="center" wrapText="1"/>
    </xf>
    <xf numFmtId="39" fontId="49" fillId="34" borderId="0" xfId="0" applyNumberFormat="1" applyFont="1" applyFill="1" applyBorder="1" applyAlignment="1">
      <alignment horizontal="right" vertical="center" wrapText="1"/>
    </xf>
    <xf numFmtId="0" fontId="49" fillId="34" borderId="19" xfId="0" applyFont="1" applyFill="1" applyBorder="1" applyAlignment="1">
      <alignment vertical="center" wrapText="1"/>
    </xf>
    <xf numFmtId="0" fontId="51" fillId="34" borderId="21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9" fillId="34" borderId="16" xfId="0" applyFont="1" applyFill="1" applyBorder="1" applyAlignment="1">
      <alignment vertical="center" wrapText="1"/>
    </xf>
    <xf numFmtId="0" fontId="49" fillId="34" borderId="0" xfId="0" applyFont="1" applyFill="1" applyBorder="1" applyAlignment="1">
      <alignment vertical="center" wrapText="1"/>
    </xf>
    <xf numFmtId="0" fontId="49" fillId="35" borderId="19" xfId="0" applyFont="1" applyFill="1" applyBorder="1" applyAlignment="1">
      <alignment vertical="center" wrapText="1"/>
    </xf>
    <xf numFmtId="0" fontId="49" fillId="35" borderId="18" xfId="0" applyFont="1" applyFill="1" applyBorder="1" applyAlignment="1">
      <alignment horizontal="center" vertical="center" wrapText="1"/>
    </xf>
    <xf numFmtId="39" fontId="49" fillId="35" borderId="20" xfId="0" applyNumberFormat="1" applyFont="1" applyFill="1" applyBorder="1" applyAlignment="1">
      <alignment horizontal="right" vertical="center" wrapText="1"/>
    </xf>
    <xf numFmtId="39" fontId="49" fillId="34" borderId="13" xfId="0" applyNumberFormat="1" applyFont="1" applyFill="1" applyBorder="1" applyAlignment="1">
      <alignment horizontal="right" vertical="center" wrapText="1"/>
    </xf>
    <xf numFmtId="49" fontId="49" fillId="34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3" fillId="34" borderId="22" xfId="0" applyNumberFormat="1" applyFont="1" applyFill="1" applyBorder="1" applyAlignment="1">
      <alignment horizontal="right" vertical="center" wrapText="1"/>
    </xf>
    <xf numFmtId="174" fontId="3" fillId="34" borderId="22" xfId="0" applyNumberFormat="1" applyFont="1" applyFill="1" applyBorder="1" applyAlignment="1">
      <alignment horizontal="center" vertical="center" wrapText="1"/>
    </xf>
    <xf numFmtId="0" fontId="48" fillId="34" borderId="23" xfId="0" applyFont="1" applyFill="1" applyBorder="1" applyAlignment="1">
      <alignment vertical="center" wrapText="1"/>
    </xf>
    <xf numFmtId="0" fontId="48" fillId="34" borderId="24" xfId="0" applyFont="1" applyFill="1" applyBorder="1" applyAlignment="1">
      <alignment vertical="center" wrapText="1"/>
    </xf>
    <xf numFmtId="0" fontId="48" fillId="34" borderId="24" xfId="0" applyFont="1" applyFill="1" applyBorder="1" applyAlignment="1">
      <alignment horizontal="right" vertical="center" wrapText="1"/>
    </xf>
    <xf numFmtId="39" fontId="48" fillId="34" borderId="25" xfId="0" applyNumberFormat="1" applyFont="1" applyFill="1" applyBorder="1" applyAlignment="1">
      <alignment horizontal="right" vertical="center" wrapText="1"/>
    </xf>
    <xf numFmtId="0" fontId="6" fillId="0" borderId="26" xfId="0" applyFont="1" applyBorder="1" applyAlignment="1">
      <alignment/>
    </xf>
    <xf numFmtId="4" fontId="6" fillId="0" borderId="26" xfId="0" applyNumberFormat="1" applyFont="1" applyBorder="1" applyAlignment="1">
      <alignment/>
    </xf>
    <xf numFmtId="0" fontId="6" fillId="0" borderId="21" xfId="0" applyFont="1" applyBorder="1" applyAlignment="1">
      <alignment/>
    </xf>
    <xf numFmtId="4" fontId="6" fillId="0" borderId="21" xfId="0" applyNumberFormat="1" applyFont="1" applyBorder="1" applyAlignment="1">
      <alignment/>
    </xf>
    <xf numFmtId="0" fontId="48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vertical="center" wrapText="1"/>
    </xf>
    <xf numFmtId="0" fontId="49" fillId="36" borderId="12" xfId="0" applyFont="1" applyFill="1" applyBorder="1" applyAlignment="1">
      <alignment horizontal="center" vertical="center" wrapText="1"/>
    </xf>
    <xf numFmtId="49" fontId="49" fillId="0" borderId="12" xfId="0" applyNumberFormat="1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 vertical="center" wrapText="1"/>
    </xf>
    <xf numFmtId="0" fontId="49" fillId="36" borderId="10" xfId="0" applyFont="1" applyFill="1" applyBorder="1" applyAlignment="1">
      <alignment horizontal="left" vertical="center" wrapText="1"/>
    </xf>
    <xf numFmtId="0" fontId="51" fillId="34" borderId="27" xfId="0" applyFont="1" applyFill="1" applyBorder="1" applyAlignment="1">
      <alignment vertical="center" wrapText="1"/>
    </xf>
    <xf numFmtId="0" fontId="49" fillId="34" borderId="27" xfId="0" applyFont="1" applyFill="1" applyBorder="1" applyAlignment="1">
      <alignment horizontal="center" vertical="center" wrapText="1"/>
    </xf>
    <xf numFmtId="0" fontId="49" fillId="34" borderId="27" xfId="0" applyFont="1" applyFill="1" applyBorder="1" applyAlignment="1">
      <alignment vertical="center" wrapText="1"/>
    </xf>
    <xf numFmtId="39" fontId="49" fillId="34" borderId="28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Alignment="1">
      <alignment vertical="center"/>
    </xf>
    <xf numFmtId="4" fontId="52" fillId="34" borderId="21" xfId="0" applyNumberFormat="1" applyFont="1" applyFill="1" applyBorder="1" applyAlignment="1">
      <alignment horizontal="center" vertical="center" wrapText="1"/>
    </xf>
    <xf numFmtId="4" fontId="3" fillId="36" borderId="21" xfId="0" applyNumberFormat="1" applyFont="1" applyFill="1" applyBorder="1" applyAlignment="1">
      <alignment horizontal="right" vertical="center" wrapText="1"/>
    </xf>
    <xf numFmtId="4" fontId="3" fillId="34" borderId="21" xfId="0" applyNumberFormat="1" applyFont="1" applyFill="1" applyBorder="1" applyAlignment="1">
      <alignment horizontal="right" vertical="center" wrapText="1"/>
    </xf>
    <xf numFmtId="4" fontId="4" fillId="37" borderId="21" xfId="0" applyNumberFormat="1" applyFont="1" applyFill="1" applyBorder="1" applyAlignment="1">
      <alignment horizontal="right" vertical="center" wrapText="1"/>
    </xf>
    <xf numFmtId="4" fontId="3" fillId="34" borderId="0" xfId="0" applyNumberFormat="1" applyFont="1" applyFill="1" applyBorder="1" applyAlignment="1">
      <alignment horizontal="right" vertical="center" wrapText="1"/>
    </xf>
    <xf numFmtId="4" fontId="3" fillId="34" borderId="26" xfId="0" applyNumberFormat="1" applyFont="1" applyFill="1" applyBorder="1" applyAlignment="1">
      <alignment horizontal="right" vertical="center" wrapText="1"/>
    </xf>
    <xf numFmtId="4" fontId="3" fillId="36" borderId="26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4" fillId="34" borderId="29" xfId="0" applyNumberFormat="1" applyFont="1" applyFill="1" applyBorder="1" applyAlignment="1">
      <alignment horizontal="right" vertical="center" wrapText="1"/>
    </xf>
    <xf numFmtId="4" fontId="6" fillId="0" borderId="26" xfId="0" applyNumberFormat="1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174" fontId="3" fillId="0" borderId="0" xfId="0" applyNumberFormat="1" applyFont="1" applyAlignment="1">
      <alignment vertical="center"/>
    </xf>
    <xf numFmtId="174" fontId="53" fillId="34" borderId="21" xfId="0" applyNumberFormat="1" applyFont="1" applyFill="1" applyBorder="1" applyAlignment="1">
      <alignment horizontal="center" vertical="center" wrapText="1"/>
    </xf>
    <xf numFmtId="174" fontId="3" fillId="36" borderId="21" xfId="0" applyNumberFormat="1" applyFont="1" applyFill="1" applyBorder="1" applyAlignment="1">
      <alignment horizontal="center" vertical="center" wrapText="1"/>
    </xf>
    <xf numFmtId="174" fontId="3" fillId="34" borderId="21" xfId="0" applyNumberFormat="1" applyFont="1" applyFill="1" applyBorder="1" applyAlignment="1">
      <alignment horizontal="center" vertical="center" wrapText="1"/>
    </xf>
    <xf numFmtId="174" fontId="4" fillId="37" borderId="21" xfId="0" applyNumberFormat="1" applyFont="1" applyFill="1" applyBorder="1" applyAlignment="1">
      <alignment horizontal="center" vertical="center" wrapText="1"/>
    </xf>
    <xf numFmtId="174" fontId="3" fillId="34" borderId="0" xfId="0" applyNumberFormat="1" applyFont="1" applyFill="1" applyBorder="1" applyAlignment="1">
      <alignment horizontal="center" vertical="center" wrapText="1"/>
    </xf>
    <xf numFmtId="174" fontId="3" fillId="34" borderId="26" xfId="0" applyNumberFormat="1" applyFont="1" applyFill="1" applyBorder="1" applyAlignment="1">
      <alignment horizontal="center" vertical="center" wrapText="1"/>
    </xf>
    <xf numFmtId="174" fontId="3" fillId="36" borderId="26" xfId="0" applyNumberFormat="1" applyFont="1" applyFill="1" applyBorder="1" applyAlignment="1">
      <alignment horizontal="center" vertical="center" wrapText="1"/>
    </xf>
    <xf numFmtId="174" fontId="3" fillId="0" borderId="21" xfId="0" applyNumberFormat="1" applyFont="1" applyFill="1" applyBorder="1" applyAlignment="1">
      <alignment horizontal="center" vertical="center" wrapText="1"/>
    </xf>
    <xf numFmtId="174" fontId="4" fillId="34" borderId="30" xfId="0" applyNumberFormat="1" applyFont="1" applyFill="1" applyBorder="1" applyAlignment="1">
      <alignment horizontal="center" vertical="center" wrapText="1"/>
    </xf>
    <xf numFmtId="174" fontId="6" fillId="0" borderId="26" xfId="0" applyNumberFormat="1" applyFont="1" applyBorder="1" applyAlignment="1">
      <alignment horizontal="center" vertical="center"/>
    </xf>
    <xf numFmtId="174" fontId="6" fillId="0" borderId="2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" fontId="3" fillId="34" borderId="21" xfId="0" applyNumberFormat="1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1" fontId="49" fillId="34" borderId="21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1" fontId="3" fillId="0" borderId="21" xfId="0" applyNumberFormat="1" applyFont="1" applyBorder="1" applyAlignment="1">
      <alignment horizontal="center" vertical="center"/>
    </xf>
    <xf numFmtId="39" fontId="49" fillId="36" borderId="11" xfId="0" applyNumberFormat="1" applyFont="1" applyFill="1" applyBorder="1" applyAlignment="1">
      <alignment horizontal="right" vertical="center" wrapText="1"/>
    </xf>
    <xf numFmtId="39" fontId="49" fillId="0" borderId="11" xfId="0" applyNumberFormat="1" applyFont="1" applyFill="1" applyBorder="1" applyAlignment="1">
      <alignment horizontal="right" vertical="center" wrapText="1"/>
    </xf>
    <xf numFmtId="0" fontId="49" fillId="34" borderId="27" xfId="0" applyFont="1" applyFill="1" applyBorder="1" applyAlignment="1">
      <alignment vertical="center" wrapText="1"/>
    </xf>
    <xf numFmtId="0" fontId="49" fillId="35" borderId="10" xfId="0" applyFont="1" applyFill="1" applyBorder="1" applyAlignment="1">
      <alignment wrapText="1"/>
    </xf>
    <xf numFmtId="0" fontId="0" fillId="0" borderId="0" xfId="0" applyAlignment="1">
      <alignment vertical="center"/>
    </xf>
    <xf numFmtId="0" fontId="50" fillId="34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4" fillId="34" borderId="19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0"/>
  <sheetViews>
    <sheetView tabSelected="1" view="pageLayout" workbookViewId="0" topLeftCell="A1">
      <selection activeCell="C3" sqref="C3"/>
    </sheetView>
  </sheetViews>
  <sheetFormatPr defaultColWidth="9.00390625" defaultRowHeight="12.75"/>
  <cols>
    <col min="1" max="1" width="5.50390625" style="0" customWidth="1"/>
    <col min="2" max="2" width="7.375" style="98" customWidth="1"/>
    <col min="3" max="3" width="8.00390625" style="0" customWidth="1"/>
    <col min="4" max="4" width="36.375" style="0" customWidth="1"/>
    <col min="5" max="5" width="12.375" style="0" customWidth="1"/>
    <col min="6" max="6" width="11.00390625" style="64" customWidth="1"/>
    <col min="7" max="7" width="6.875" style="76" customWidth="1"/>
  </cols>
  <sheetData>
    <row r="2" ht="12.75">
      <c r="E2" s="18" t="s">
        <v>259</v>
      </c>
    </row>
    <row r="3" ht="12.75">
      <c r="E3" s="18" t="s">
        <v>270</v>
      </c>
    </row>
    <row r="4" ht="12.75">
      <c r="E4" s="18" t="s">
        <v>260</v>
      </c>
    </row>
    <row r="5" ht="12.75">
      <c r="E5" s="18" t="s">
        <v>271</v>
      </c>
    </row>
    <row r="6" ht="12.75">
      <c r="D6" s="19" t="s">
        <v>261</v>
      </c>
    </row>
    <row r="7" ht="12.75">
      <c r="D7" s="20" t="s">
        <v>262</v>
      </c>
    </row>
    <row r="9" spans="1:7" s="88" customFormat="1" ht="24">
      <c r="A9" s="3" t="s">
        <v>0</v>
      </c>
      <c r="B9" s="99" t="s">
        <v>1</v>
      </c>
      <c r="C9" s="3" t="s">
        <v>10</v>
      </c>
      <c r="D9" s="3" t="s">
        <v>11</v>
      </c>
      <c r="E9" s="4" t="s">
        <v>2</v>
      </c>
      <c r="F9" s="65" t="s">
        <v>3</v>
      </c>
      <c r="G9" s="77" t="s">
        <v>263</v>
      </c>
    </row>
    <row r="10" spans="1:7" ht="12.75">
      <c r="A10" s="1" t="s">
        <v>5</v>
      </c>
      <c r="B10" s="5" t="s">
        <v>12</v>
      </c>
      <c r="C10" s="6" t="s">
        <v>12</v>
      </c>
      <c r="D10" s="7" t="s">
        <v>13</v>
      </c>
      <c r="E10" s="8">
        <v>2603835.51</v>
      </c>
      <c r="F10" s="68">
        <v>2603835.51</v>
      </c>
      <c r="G10" s="80">
        <f>F10/E10%</f>
        <v>100</v>
      </c>
    </row>
    <row r="11" spans="1:7" ht="12.75">
      <c r="A11" s="9" t="s">
        <v>12</v>
      </c>
      <c r="B11" s="10" t="s">
        <v>14</v>
      </c>
      <c r="C11" s="11" t="s">
        <v>12</v>
      </c>
      <c r="D11" s="10" t="s">
        <v>15</v>
      </c>
      <c r="E11" s="12">
        <v>2603835.51</v>
      </c>
      <c r="F11" s="66">
        <v>2603835.51</v>
      </c>
      <c r="G11" s="78">
        <f aca="true" t="shared" si="0" ref="G11:G70">F11/E11%</f>
        <v>100</v>
      </c>
    </row>
    <row r="12" spans="1:7" ht="54">
      <c r="A12" s="13" t="s">
        <v>12</v>
      </c>
      <c r="B12" s="14" t="s">
        <v>12</v>
      </c>
      <c r="C12" s="2" t="s">
        <v>46</v>
      </c>
      <c r="D12" s="15" t="s">
        <v>47</v>
      </c>
      <c r="E12" s="16">
        <v>50473.43</v>
      </c>
      <c r="F12" s="67">
        <v>50473.43</v>
      </c>
      <c r="G12" s="79">
        <f t="shared" si="0"/>
        <v>100</v>
      </c>
    </row>
    <row r="13" spans="1:7" ht="54">
      <c r="A13" s="13" t="s">
        <v>12</v>
      </c>
      <c r="B13" s="14" t="s">
        <v>12</v>
      </c>
      <c r="C13" s="2" t="s">
        <v>16</v>
      </c>
      <c r="D13" s="15" t="s">
        <v>17</v>
      </c>
      <c r="E13" s="16">
        <v>2553362.08</v>
      </c>
      <c r="F13" s="67">
        <v>2553362.08</v>
      </c>
      <c r="G13" s="79">
        <f t="shared" si="0"/>
        <v>100</v>
      </c>
    </row>
    <row r="14" spans="1:7" ht="21">
      <c r="A14" s="1" t="s">
        <v>48</v>
      </c>
      <c r="B14" s="5" t="s">
        <v>12</v>
      </c>
      <c r="C14" s="6" t="s">
        <v>12</v>
      </c>
      <c r="D14" s="7" t="s">
        <v>49</v>
      </c>
      <c r="E14" s="8">
        <v>146341.34</v>
      </c>
      <c r="F14" s="68">
        <v>146341.34</v>
      </c>
      <c r="G14" s="80">
        <f t="shared" si="0"/>
        <v>100</v>
      </c>
    </row>
    <row r="15" spans="1:7" ht="12.75">
      <c r="A15" s="9" t="s">
        <v>12</v>
      </c>
      <c r="B15" s="10" t="s">
        <v>50</v>
      </c>
      <c r="C15" s="11" t="s">
        <v>12</v>
      </c>
      <c r="D15" s="10" t="s">
        <v>15</v>
      </c>
      <c r="E15" s="12">
        <v>146341.34</v>
      </c>
      <c r="F15" s="66">
        <v>146341.34</v>
      </c>
      <c r="G15" s="78">
        <f t="shared" si="0"/>
        <v>100</v>
      </c>
    </row>
    <row r="16" spans="1:7" ht="12.75">
      <c r="A16" s="13" t="s">
        <v>12</v>
      </c>
      <c r="B16" s="14" t="s">
        <v>12</v>
      </c>
      <c r="C16" s="2" t="s">
        <v>51</v>
      </c>
      <c r="D16" s="15" t="s">
        <v>52</v>
      </c>
      <c r="E16" s="16">
        <v>109756.32</v>
      </c>
      <c r="F16" s="67">
        <v>109756.32</v>
      </c>
      <c r="G16" s="79">
        <f t="shared" si="0"/>
        <v>100</v>
      </c>
    </row>
    <row r="17" spans="1:7" ht="12.75">
      <c r="A17" s="13" t="s">
        <v>12</v>
      </c>
      <c r="B17" s="14" t="s">
        <v>12</v>
      </c>
      <c r="C17" s="2" t="s">
        <v>53</v>
      </c>
      <c r="D17" s="15" t="s">
        <v>54</v>
      </c>
      <c r="E17" s="16">
        <v>36585.02</v>
      </c>
      <c r="F17" s="67">
        <v>36585.02</v>
      </c>
      <c r="G17" s="79">
        <f t="shared" si="0"/>
        <v>100</v>
      </c>
    </row>
    <row r="18" spans="1:7" ht="12.75">
      <c r="A18" s="1" t="s">
        <v>18</v>
      </c>
      <c r="B18" s="5" t="s">
        <v>12</v>
      </c>
      <c r="C18" s="6" t="s">
        <v>12</v>
      </c>
      <c r="D18" s="7" t="s">
        <v>19</v>
      </c>
      <c r="E18" s="8">
        <v>5841533.74</v>
      </c>
      <c r="F18" s="68">
        <v>5640508.35</v>
      </c>
      <c r="G18" s="80">
        <f t="shared" si="0"/>
        <v>96.5586881982128</v>
      </c>
    </row>
    <row r="19" spans="1:7" ht="12.75">
      <c r="A19" s="9" t="s">
        <v>12</v>
      </c>
      <c r="B19" s="10" t="s">
        <v>20</v>
      </c>
      <c r="C19" s="11" t="s">
        <v>12</v>
      </c>
      <c r="D19" s="10" t="s">
        <v>21</v>
      </c>
      <c r="E19" s="12">
        <v>10605</v>
      </c>
      <c r="F19" s="66">
        <v>10605</v>
      </c>
      <c r="G19" s="78">
        <f t="shared" si="0"/>
        <v>100</v>
      </c>
    </row>
    <row r="20" spans="1:7" ht="21">
      <c r="A20" s="13" t="s">
        <v>12</v>
      </c>
      <c r="B20" s="14" t="s">
        <v>12</v>
      </c>
      <c r="C20" s="2" t="s">
        <v>55</v>
      </c>
      <c r="D20" s="15" t="s">
        <v>56</v>
      </c>
      <c r="E20" s="16">
        <v>105</v>
      </c>
      <c r="F20" s="67">
        <v>105</v>
      </c>
      <c r="G20" s="79">
        <f t="shared" si="0"/>
        <v>100</v>
      </c>
    </row>
    <row r="21" spans="1:7" ht="54">
      <c r="A21" s="13"/>
      <c r="B21" s="14" t="s">
        <v>12</v>
      </c>
      <c r="C21" s="2" t="s">
        <v>16</v>
      </c>
      <c r="D21" s="15" t="s">
        <v>17</v>
      </c>
      <c r="E21" s="16">
        <v>10500</v>
      </c>
      <c r="F21" s="67">
        <v>10500</v>
      </c>
      <c r="G21" s="79">
        <f t="shared" si="0"/>
        <v>100</v>
      </c>
    </row>
    <row r="22" spans="1:7" ht="12.75">
      <c r="A22" s="9" t="s">
        <v>12</v>
      </c>
      <c r="B22" s="10" t="s">
        <v>57</v>
      </c>
      <c r="C22" s="11" t="s">
        <v>12</v>
      </c>
      <c r="D22" s="10" t="s">
        <v>58</v>
      </c>
      <c r="E22" s="12">
        <v>5830928.74</v>
      </c>
      <c r="F22" s="66">
        <v>5629903.35</v>
      </c>
      <c r="G22" s="78">
        <f t="shared" si="0"/>
        <v>96.55242931334467</v>
      </c>
    </row>
    <row r="23" spans="1:7" ht="21">
      <c r="A23" s="13" t="s">
        <v>12</v>
      </c>
      <c r="B23" s="14" t="s">
        <v>12</v>
      </c>
      <c r="C23" s="2" t="s">
        <v>59</v>
      </c>
      <c r="D23" s="15" t="s">
        <v>60</v>
      </c>
      <c r="E23" s="16">
        <v>135858.18</v>
      </c>
      <c r="F23" s="67">
        <v>135858.18</v>
      </c>
      <c r="G23" s="79">
        <f t="shared" si="0"/>
        <v>100</v>
      </c>
    </row>
    <row r="24" spans="1:7" ht="21">
      <c r="A24" s="13" t="s">
        <v>12</v>
      </c>
      <c r="B24" s="14" t="s">
        <v>12</v>
      </c>
      <c r="C24" s="2" t="s">
        <v>61</v>
      </c>
      <c r="D24" s="17" t="s">
        <v>62</v>
      </c>
      <c r="E24" s="16">
        <v>1100</v>
      </c>
      <c r="F24" s="67">
        <v>1100</v>
      </c>
      <c r="G24" s="79">
        <f t="shared" si="0"/>
        <v>100</v>
      </c>
    </row>
    <row r="25" spans="1:7" ht="12.75">
      <c r="A25" s="13" t="s">
        <v>12</v>
      </c>
      <c r="B25" s="14" t="s">
        <v>12</v>
      </c>
      <c r="C25" s="2" t="s">
        <v>53</v>
      </c>
      <c r="D25" s="15" t="s">
        <v>54</v>
      </c>
      <c r="E25" s="16">
        <v>15181.37</v>
      </c>
      <c r="F25" s="67">
        <v>14155.98</v>
      </c>
      <c r="G25" s="79">
        <f t="shared" si="0"/>
        <v>93.24573473935487</v>
      </c>
    </row>
    <row r="26" spans="1:7" ht="21">
      <c r="A26" s="13" t="s">
        <v>12</v>
      </c>
      <c r="B26" s="14" t="s">
        <v>12</v>
      </c>
      <c r="C26" s="2" t="s">
        <v>63</v>
      </c>
      <c r="D26" s="15" t="s">
        <v>64</v>
      </c>
      <c r="E26" s="16">
        <v>1262367.91</v>
      </c>
      <c r="F26" s="67">
        <v>1262367.91</v>
      </c>
      <c r="G26" s="79">
        <f t="shared" si="0"/>
        <v>100</v>
      </c>
    </row>
    <row r="27" spans="1:7" ht="54">
      <c r="A27" s="13" t="s">
        <v>12</v>
      </c>
      <c r="B27" s="14" t="s">
        <v>12</v>
      </c>
      <c r="C27" s="2" t="s">
        <v>65</v>
      </c>
      <c r="D27" s="15" t="s">
        <v>66</v>
      </c>
      <c r="E27" s="16">
        <v>4416421.28</v>
      </c>
      <c r="F27" s="67">
        <v>4216421.28</v>
      </c>
      <c r="G27" s="79">
        <f t="shared" si="0"/>
        <v>95.47144651019343</v>
      </c>
    </row>
    <row r="28" spans="1:7" ht="12.75">
      <c r="A28" s="1" t="s">
        <v>67</v>
      </c>
      <c r="B28" s="5" t="s">
        <v>12</v>
      </c>
      <c r="C28" s="6" t="s">
        <v>12</v>
      </c>
      <c r="D28" s="7" t="s">
        <v>68</v>
      </c>
      <c r="E28" s="8">
        <v>233659.49</v>
      </c>
      <c r="F28" s="68">
        <v>239737.7</v>
      </c>
      <c r="G28" s="80">
        <f t="shared" si="0"/>
        <v>102.60131099318929</v>
      </c>
    </row>
    <row r="29" spans="1:7" ht="12.75">
      <c r="A29" s="9" t="s">
        <v>12</v>
      </c>
      <c r="B29" s="10" t="s">
        <v>69</v>
      </c>
      <c r="C29" s="11" t="s">
        <v>12</v>
      </c>
      <c r="D29" s="10" t="s">
        <v>70</v>
      </c>
      <c r="E29" s="12">
        <v>233659.49</v>
      </c>
      <c r="F29" s="66">
        <v>239737.7</v>
      </c>
      <c r="G29" s="78">
        <f t="shared" si="0"/>
        <v>102.60131099318929</v>
      </c>
    </row>
    <row r="30" spans="1:7" ht="21">
      <c r="A30" s="13" t="s">
        <v>12</v>
      </c>
      <c r="B30" s="14" t="s">
        <v>12</v>
      </c>
      <c r="C30" s="2" t="s">
        <v>71</v>
      </c>
      <c r="D30" s="15" t="s">
        <v>72</v>
      </c>
      <c r="E30" s="16">
        <v>34081.75</v>
      </c>
      <c r="F30" s="67">
        <v>34081.75</v>
      </c>
      <c r="G30" s="79">
        <f t="shared" si="0"/>
        <v>100</v>
      </c>
    </row>
    <row r="31" spans="1:7" ht="21">
      <c r="A31" s="13" t="s">
        <v>12</v>
      </c>
      <c r="B31" s="14" t="s">
        <v>12</v>
      </c>
      <c r="C31" s="2" t="s">
        <v>73</v>
      </c>
      <c r="D31" s="15" t="s">
        <v>74</v>
      </c>
      <c r="E31" s="16">
        <v>5953.89</v>
      </c>
      <c r="F31" s="67">
        <v>5953.89</v>
      </c>
      <c r="G31" s="79">
        <f t="shared" si="0"/>
        <v>100</v>
      </c>
    </row>
    <row r="32" spans="1:7" ht="21">
      <c r="A32" s="13" t="s">
        <v>12</v>
      </c>
      <c r="B32" s="14" t="s">
        <v>12</v>
      </c>
      <c r="C32" s="2" t="s">
        <v>75</v>
      </c>
      <c r="D32" s="15" t="s">
        <v>76</v>
      </c>
      <c r="E32" s="16">
        <v>5040.07</v>
      </c>
      <c r="F32" s="67">
        <v>5040.07</v>
      </c>
      <c r="G32" s="79">
        <f t="shared" si="0"/>
        <v>100</v>
      </c>
    </row>
    <row r="33" spans="1:7" ht="54">
      <c r="A33" s="13" t="s">
        <v>12</v>
      </c>
      <c r="B33" s="60" t="s">
        <v>12</v>
      </c>
      <c r="C33" s="61" t="s">
        <v>46</v>
      </c>
      <c r="D33" s="96" t="s">
        <v>47</v>
      </c>
      <c r="E33" s="63">
        <v>170000</v>
      </c>
      <c r="F33" s="67">
        <v>174830.06</v>
      </c>
      <c r="G33" s="79">
        <f t="shared" si="0"/>
        <v>102.84121176470587</v>
      </c>
    </row>
    <row r="34" spans="1:7" ht="21">
      <c r="A34" s="13" t="s">
        <v>12</v>
      </c>
      <c r="B34" s="24" t="s">
        <v>12</v>
      </c>
      <c r="C34" s="25" t="s">
        <v>77</v>
      </c>
      <c r="D34" s="32" t="s">
        <v>78</v>
      </c>
      <c r="E34" s="26">
        <v>986.07</v>
      </c>
      <c r="F34" s="70">
        <v>971.11</v>
      </c>
      <c r="G34" s="82">
        <f>F34/E34%</f>
        <v>98.4828663279483</v>
      </c>
    </row>
    <row r="35" spans="1:7" ht="32.25">
      <c r="A35" s="13" t="s">
        <v>12</v>
      </c>
      <c r="B35" s="14" t="s">
        <v>12</v>
      </c>
      <c r="C35" s="2" t="s">
        <v>79</v>
      </c>
      <c r="D35" s="15" t="s">
        <v>80</v>
      </c>
      <c r="E35" s="16">
        <v>7200</v>
      </c>
      <c r="F35" s="67">
        <v>7200</v>
      </c>
      <c r="G35" s="79">
        <f>F35/E35%</f>
        <v>100</v>
      </c>
    </row>
    <row r="36" spans="1:7" ht="12.75">
      <c r="A36" s="27"/>
      <c r="B36" s="28"/>
      <c r="C36" s="29"/>
      <c r="D36" s="30"/>
      <c r="E36" s="31"/>
      <c r="F36" s="69"/>
      <c r="G36" s="81"/>
    </row>
    <row r="37" spans="1:7" s="88" customFormat="1" ht="12.75">
      <c r="A37" s="33">
        <v>1</v>
      </c>
      <c r="B37" s="33">
        <v>2</v>
      </c>
      <c r="C37" s="34">
        <v>3</v>
      </c>
      <c r="D37" s="90">
        <v>4</v>
      </c>
      <c r="E37" s="91">
        <v>5</v>
      </c>
      <c r="F37" s="89">
        <v>6</v>
      </c>
      <c r="G37" s="89">
        <v>7</v>
      </c>
    </row>
    <row r="38" spans="1:7" ht="12.75">
      <c r="A38" s="13" t="s">
        <v>12</v>
      </c>
      <c r="B38" s="14" t="s">
        <v>12</v>
      </c>
      <c r="C38" s="2" t="s">
        <v>81</v>
      </c>
      <c r="D38" s="15" t="s">
        <v>82</v>
      </c>
      <c r="E38" s="16">
        <v>731.71</v>
      </c>
      <c r="F38" s="67">
        <v>731.71</v>
      </c>
      <c r="G38" s="79">
        <f t="shared" si="0"/>
        <v>100</v>
      </c>
    </row>
    <row r="39" spans="1:7" ht="12.75">
      <c r="A39" s="13" t="s">
        <v>12</v>
      </c>
      <c r="B39" s="14" t="s">
        <v>12</v>
      </c>
      <c r="C39" s="2" t="s">
        <v>83</v>
      </c>
      <c r="D39" s="15" t="s">
        <v>84</v>
      </c>
      <c r="E39" s="16">
        <v>310</v>
      </c>
      <c r="F39" s="67">
        <v>355.99</v>
      </c>
      <c r="G39" s="79">
        <f t="shared" si="0"/>
        <v>114.83548387096774</v>
      </c>
    </row>
    <row r="40" spans="1:7" ht="12.75">
      <c r="A40" s="13" t="s">
        <v>12</v>
      </c>
      <c r="B40" s="14" t="s">
        <v>12</v>
      </c>
      <c r="C40" s="2" t="s">
        <v>53</v>
      </c>
      <c r="D40" s="15" t="s">
        <v>54</v>
      </c>
      <c r="E40" s="16">
        <v>9356</v>
      </c>
      <c r="F40" s="67">
        <v>10573.12</v>
      </c>
      <c r="G40" s="79">
        <f t="shared" si="0"/>
        <v>113.00897819581019</v>
      </c>
    </row>
    <row r="41" spans="1:7" ht="12.75">
      <c r="A41" s="1" t="s">
        <v>22</v>
      </c>
      <c r="B41" s="5" t="s">
        <v>12</v>
      </c>
      <c r="C41" s="6" t="s">
        <v>12</v>
      </c>
      <c r="D41" s="7" t="s">
        <v>23</v>
      </c>
      <c r="E41" s="8">
        <v>402718.51</v>
      </c>
      <c r="F41" s="68">
        <v>455577.09</v>
      </c>
      <c r="G41" s="80">
        <f t="shared" si="0"/>
        <v>113.12544089418687</v>
      </c>
    </row>
    <row r="42" spans="1:7" ht="12.75">
      <c r="A42" s="9" t="s">
        <v>12</v>
      </c>
      <c r="B42" s="10" t="s">
        <v>24</v>
      </c>
      <c r="C42" s="11" t="s">
        <v>12</v>
      </c>
      <c r="D42" s="10" t="s">
        <v>25</v>
      </c>
      <c r="E42" s="12">
        <v>122071.44</v>
      </c>
      <c r="F42" s="66">
        <v>122078.89</v>
      </c>
      <c r="G42" s="78">
        <f t="shared" si="0"/>
        <v>100.0061029836299</v>
      </c>
    </row>
    <row r="43" spans="1:7" ht="54">
      <c r="A43" s="13" t="s">
        <v>12</v>
      </c>
      <c r="B43" s="14" t="s">
        <v>12</v>
      </c>
      <c r="C43" s="2" t="s">
        <v>16</v>
      </c>
      <c r="D43" s="15" t="s">
        <v>17</v>
      </c>
      <c r="E43" s="16">
        <v>122049.44</v>
      </c>
      <c r="F43" s="67">
        <v>122049.44</v>
      </c>
      <c r="G43" s="79">
        <f t="shared" si="0"/>
        <v>100</v>
      </c>
    </row>
    <row r="44" spans="1:7" ht="42.75">
      <c r="A44" s="13" t="s">
        <v>12</v>
      </c>
      <c r="B44" s="14" t="s">
        <v>12</v>
      </c>
      <c r="C44" s="2" t="s">
        <v>85</v>
      </c>
      <c r="D44" s="15" t="s">
        <v>86</v>
      </c>
      <c r="E44" s="16">
        <v>22</v>
      </c>
      <c r="F44" s="67">
        <v>29.45</v>
      </c>
      <c r="G44" s="79">
        <f t="shared" si="0"/>
        <v>133.86363636363635</v>
      </c>
    </row>
    <row r="45" spans="1:7" ht="12.75">
      <c r="A45" s="9" t="s">
        <v>12</v>
      </c>
      <c r="B45" s="10" t="s">
        <v>87</v>
      </c>
      <c r="C45" s="11" t="s">
        <v>12</v>
      </c>
      <c r="D45" s="10" t="s">
        <v>88</v>
      </c>
      <c r="E45" s="12">
        <v>280547.07</v>
      </c>
      <c r="F45" s="66">
        <v>333383.2</v>
      </c>
      <c r="G45" s="78">
        <f t="shared" si="0"/>
        <v>118.83324962189056</v>
      </c>
    </row>
    <row r="46" spans="1:7" ht="21">
      <c r="A46" s="13" t="s">
        <v>12</v>
      </c>
      <c r="B46" s="14" t="s">
        <v>12</v>
      </c>
      <c r="C46" s="2" t="s">
        <v>75</v>
      </c>
      <c r="D46" s="15" t="s">
        <v>76</v>
      </c>
      <c r="E46" s="16">
        <v>5298.76</v>
      </c>
      <c r="F46" s="67">
        <v>5298.76</v>
      </c>
      <c r="G46" s="79">
        <f t="shared" si="0"/>
        <v>100</v>
      </c>
    </row>
    <row r="47" spans="1:7" ht="12.75">
      <c r="A47" s="13" t="s">
        <v>12</v>
      </c>
      <c r="B47" s="14" t="s">
        <v>12</v>
      </c>
      <c r="C47" s="2" t="s">
        <v>89</v>
      </c>
      <c r="D47" s="15" t="s">
        <v>90</v>
      </c>
      <c r="E47" s="16">
        <v>87779</v>
      </c>
      <c r="F47" s="67">
        <v>87779</v>
      </c>
      <c r="G47" s="79">
        <f t="shared" si="0"/>
        <v>100</v>
      </c>
    </row>
    <row r="48" spans="1:7" ht="21">
      <c r="A48" s="13" t="s">
        <v>12</v>
      </c>
      <c r="B48" s="14" t="s">
        <v>12</v>
      </c>
      <c r="C48" s="2" t="s">
        <v>61</v>
      </c>
      <c r="D48" s="15" t="s">
        <v>62</v>
      </c>
      <c r="E48" s="16">
        <v>2639.8</v>
      </c>
      <c r="F48" s="67">
        <v>2639.8</v>
      </c>
      <c r="G48" s="79">
        <f t="shared" si="0"/>
        <v>100</v>
      </c>
    </row>
    <row r="49" spans="1:7" ht="12.75">
      <c r="A49" s="13"/>
      <c r="B49" s="14"/>
      <c r="C49" s="41" t="s">
        <v>53</v>
      </c>
      <c r="D49" s="15" t="s">
        <v>54</v>
      </c>
      <c r="E49" s="40">
        <v>184829.51</v>
      </c>
      <c r="F49" s="67">
        <v>238775.81</v>
      </c>
      <c r="G49" s="79">
        <f t="shared" si="0"/>
        <v>129.18706001006007</v>
      </c>
    </row>
    <row r="50" spans="1:7" ht="72" customHeight="1">
      <c r="A50" s="13" t="s">
        <v>12</v>
      </c>
      <c r="B50" s="14" t="s">
        <v>12</v>
      </c>
      <c r="C50" s="2">
        <v>2057</v>
      </c>
      <c r="D50" s="42" t="s">
        <v>266</v>
      </c>
      <c r="E50" s="16">
        <v>0</v>
      </c>
      <c r="F50" s="67">
        <v>-1110.17</v>
      </c>
      <c r="G50" s="79">
        <v>0</v>
      </c>
    </row>
    <row r="51" spans="1:7" ht="21">
      <c r="A51" s="9" t="s">
        <v>12</v>
      </c>
      <c r="B51" s="10" t="s">
        <v>91</v>
      </c>
      <c r="C51" s="11" t="s">
        <v>12</v>
      </c>
      <c r="D51" s="10" t="s">
        <v>92</v>
      </c>
      <c r="E51" s="12">
        <v>100</v>
      </c>
      <c r="F51" s="66">
        <v>115</v>
      </c>
      <c r="G51" s="78">
        <f t="shared" si="0"/>
        <v>115</v>
      </c>
    </row>
    <row r="52" spans="1:7" ht="12.75">
      <c r="A52" s="13" t="s">
        <v>12</v>
      </c>
      <c r="B52" s="14" t="s">
        <v>12</v>
      </c>
      <c r="C52" s="2" t="s">
        <v>53</v>
      </c>
      <c r="D52" s="15" t="s">
        <v>54</v>
      </c>
      <c r="E52" s="16">
        <v>100</v>
      </c>
      <c r="F52" s="67">
        <v>115</v>
      </c>
      <c r="G52" s="79">
        <f t="shared" si="0"/>
        <v>115</v>
      </c>
    </row>
    <row r="53" spans="1:7" ht="32.25">
      <c r="A53" s="1" t="s">
        <v>26</v>
      </c>
      <c r="B53" s="5" t="s">
        <v>12</v>
      </c>
      <c r="C53" s="6" t="s">
        <v>12</v>
      </c>
      <c r="D53" s="7" t="s">
        <v>27</v>
      </c>
      <c r="E53" s="8">
        <v>111488</v>
      </c>
      <c r="F53" s="68">
        <v>111488</v>
      </c>
      <c r="G53" s="80">
        <f t="shared" si="0"/>
        <v>99.99999999999999</v>
      </c>
    </row>
    <row r="54" spans="1:7" ht="21">
      <c r="A54" s="9" t="s">
        <v>12</v>
      </c>
      <c r="B54" s="10" t="s">
        <v>28</v>
      </c>
      <c r="C54" s="11" t="s">
        <v>12</v>
      </c>
      <c r="D54" s="10" t="s">
        <v>29</v>
      </c>
      <c r="E54" s="12">
        <v>2164</v>
      </c>
      <c r="F54" s="66">
        <v>2164</v>
      </c>
      <c r="G54" s="78">
        <f t="shared" si="0"/>
        <v>100</v>
      </c>
    </row>
    <row r="55" spans="1:7" ht="54">
      <c r="A55" s="13" t="s">
        <v>12</v>
      </c>
      <c r="B55" s="14" t="s">
        <v>12</v>
      </c>
      <c r="C55" s="2" t="s">
        <v>16</v>
      </c>
      <c r="D55" s="15" t="s">
        <v>17</v>
      </c>
      <c r="E55" s="16">
        <v>2164</v>
      </c>
      <c r="F55" s="67">
        <v>2164</v>
      </c>
      <c r="G55" s="79">
        <f t="shared" si="0"/>
        <v>100</v>
      </c>
    </row>
    <row r="56" spans="1:7" ht="12.75">
      <c r="A56" s="9" t="s">
        <v>12</v>
      </c>
      <c r="B56" s="10" t="s">
        <v>30</v>
      </c>
      <c r="C56" s="11" t="s">
        <v>12</v>
      </c>
      <c r="D56" s="10" t="s">
        <v>31</v>
      </c>
      <c r="E56" s="12">
        <v>108635</v>
      </c>
      <c r="F56" s="66">
        <v>108635</v>
      </c>
      <c r="G56" s="78">
        <f t="shared" si="0"/>
        <v>100.00000000000001</v>
      </c>
    </row>
    <row r="57" spans="1:7" ht="54">
      <c r="A57" s="13" t="s">
        <v>12</v>
      </c>
      <c r="B57" s="14" t="s">
        <v>12</v>
      </c>
      <c r="C57" s="2" t="s">
        <v>16</v>
      </c>
      <c r="D57" s="15" t="s">
        <v>17</v>
      </c>
      <c r="E57" s="16">
        <v>108635</v>
      </c>
      <c r="F57" s="67">
        <v>108635</v>
      </c>
      <c r="G57" s="79">
        <f t="shared" si="0"/>
        <v>100.00000000000001</v>
      </c>
    </row>
    <row r="58" spans="1:7" ht="12.75">
      <c r="A58" s="9" t="s">
        <v>12</v>
      </c>
      <c r="B58" s="10" t="s">
        <v>32</v>
      </c>
      <c r="C58" s="11" t="s">
        <v>12</v>
      </c>
      <c r="D58" s="10" t="s">
        <v>33</v>
      </c>
      <c r="E58" s="12">
        <v>689</v>
      </c>
      <c r="F58" s="66">
        <v>689</v>
      </c>
      <c r="G58" s="78">
        <f t="shared" si="0"/>
        <v>100</v>
      </c>
    </row>
    <row r="59" spans="1:7" ht="54">
      <c r="A59" s="13" t="s">
        <v>12</v>
      </c>
      <c r="B59" s="14" t="s">
        <v>12</v>
      </c>
      <c r="C59" s="2" t="s">
        <v>16</v>
      </c>
      <c r="D59" s="15" t="s">
        <v>17</v>
      </c>
      <c r="E59" s="16">
        <v>689</v>
      </c>
      <c r="F59" s="67">
        <v>689</v>
      </c>
      <c r="G59" s="79">
        <f t="shared" si="0"/>
        <v>100</v>
      </c>
    </row>
    <row r="60" spans="1:7" ht="21">
      <c r="A60" s="1" t="s">
        <v>8</v>
      </c>
      <c r="B60" s="5" t="s">
        <v>12</v>
      </c>
      <c r="C60" s="6" t="s">
        <v>12</v>
      </c>
      <c r="D60" s="7" t="s">
        <v>93</v>
      </c>
      <c r="E60" s="8">
        <v>133911.89</v>
      </c>
      <c r="F60" s="68">
        <v>132895.89</v>
      </c>
      <c r="G60" s="80">
        <f t="shared" si="0"/>
        <v>99.2412921660653</v>
      </c>
    </row>
    <row r="61" spans="1:7" ht="12.75">
      <c r="A61" s="9" t="s">
        <v>12</v>
      </c>
      <c r="B61" s="97" t="s">
        <v>9</v>
      </c>
      <c r="C61" s="11" t="s">
        <v>12</v>
      </c>
      <c r="D61" s="10" t="s">
        <v>94</v>
      </c>
      <c r="E61" s="12">
        <v>60069.5</v>
      </c>
      <c r="F61" s="66">
        <v>60069.5</v>
      </c>
      <c r="G61" s="78">
        <f t="shared" si="0"/>
        <v>99.99999999999999</v>
      </c>
    </row>
    <row r="62" spans="1:7" ht="42.75">
      <c r="A62" s="13" t="s">
        <v>12</v>
      </c>
      <c r="B62" s="14" t="s">
        <v>12</v>
      </c>
      <c r="C62" s="2" t="s">
        <v>95</v>
      </c>
      <c r="D62" s="15" t="s">
        <v>96</v>
      </c>
      <c r="E62" s="16">
        <v>20069.5</v>
      </c>
      <c r="F62" s="67">
        <v>20069.5</v>
      </c>
      <c r="G62" s="79">
        <f t="shared" si="0"/>
        <v>100</v>
      </c>
    </row>
    <row r="63" spans="1:7" ht="54">
      <c r="A63" s="13" t="s">
        <v>12</v>
      </c>
      <c r="B63" s="60" t="s">
        <v>12</v>
      </c>
      <c r="C63" s="61" t="s">
        <v>65</v>
      </c>
      <c r="D63" s="62" t="s">
        <v>66</v>
      </c>
      <c r="E63" s="63">
        <v>40000</v>
      </c>
      <c r="F63" s="67">
        <v>40000</v>
      </c>
      <c r="G63" s="79">
        <f t="shared" si="0"/>
        <v>100</v>
      </c>
    </row>
    <row r="64" spans="1:7" ht="12.75">
      <c r="A64" s="27"/>
      <c r="B64" s="28"/>
      <c r="C64" s="29"/>
      <c r="D64" s="36"/>
      <c r="E64" s="31"/>
      <c r="F64" s="69"/>
      <c r="G64" s="81"/>
    </row>
    <row r="65" spans="1:7" ht="12.75">
      <c r="A65" s="27"/>
      <c r="B65" s="28"/>
      <c r="C65" s="29"/>
      <c r="D65" s="36"/>
      <c r="E65" s="31"/>
      <c r="F65" s="69"/>
      <c r="G65" s="81"/>
    </row>
    <row r="66" spans="1:7" ht="12.75">
      <c r="A66" s="27"/>
      <c r="B66" s="28"/>
      <c r="C66" s="29"/>
      <c r="D66" s="36"/>
      <c r="E66" s="31"/>
      <c r="F66" s="69"/>
      <c r="G66" s="81"/>
    </row>
    <row r="67" spans="1:7" s="88" customFormat="1" ht="12.75">
      <c r="A67" s="33">
        <v>1</v>
      </c>
      <c r="B67" s="33">
        <v>2</v>
      </c>
      <c r="C67" s="34">
        <v>3</v>
      </c>
      <c r="D67" s="34">
        <v>4</v>
      </c>
      <c r="E67" s="91">
        <v>5</v>
      </c>
      <c r="F67" s="89">
        <v>6</v>
      </c>
      <c r="G67" s="89">
        <v>7</v>
      </c>
    </row>
    <row r="68" spans="1:7" ht="12.75">
      <c r="A68" s="9" t="s">
        <v>12</v>
      </c>
      <c r="B68" s="37" t="s">
        <v>97</v>
      </c>
      <c r="C68" s="38" t="s">
        <v>12</v>
      </c>
      <c r="D68" s="37" t="s">
        <v>15</v>
      </c>
      <c r="E68" s="39">
        <v>73842.39</v>
      </c>
      <c r="F68" s="71">
        <v>72826.39</v>
      </c>
      <c r="G68" s="83">
        <f t="shared" si="0"/>
        <v>98.62409653858711</v>
      </c>
    </row>
    <row r="69" spans="1:7" ht="21">
      <c r="A69" s="13" t="s">
        <v>12</v>
      </c>
      <c r="B69" s="14" t="s">
        <v>12</v>
      </c>
      <c r="C69" s="2" t="s">
        <v>61</v>
      </c>
      <c r="D69" s="15" t="s">
        <v>62</v>
      </c>
      <c r="E69" s="16">
        <v>11024.51</v>
      </c>
      <c r="F69" s="67">
        <v>10024.51</v>
      </c>
      <c r="G69" s="79">
        <f t="shared" si="0"/>
        <v>90.92930207328942</v>
      </c>
    </row>
    <row r="70" spans="1:7" ht="32.25">
      <c r="A70" s="13" t="s">
        <v>12</v>
      </c>
      <c r="B70" s="14" t="s">
        <v>12</v>
      </c>
      <c r="C70" s="2" t="s">
        <v>98</v>
      </c>
      <c r="D70" s="15" t="s">
        <v>99</v>
      </c>
      <c r="E70" s="16">
        <v>62817.88</v>
      </c>
      <c r="F70" s="67">
        <v>62801.88</v>
      </c>
      <c r="G70" s="79">
        <f t="shared" si="0"/>
        <v>99.9745295447729</v>
      </c>
    </row>
    <row r="71" spans="1:7" ht="42.75">
      <c r="A71" s="1" t="s">
        <v>100</v>
      </c>
      <c r="B71" s="5" t="s">
        <v>12</v>
      </c>
      <c r="C71" s="6" t="s">
        <v>12</v>
      </c>
      <c r="D71" s="7" t="s">
        <v>101</v>
      </c>
      <c r="E71" s="8">
        <v>12766579.72</v>
      </c>
      <c r="F71" s="68">
        <v>12793083.22</v>
      </c>
      <c r="G71" s="80">
        <f aca="true" t="shared" si="1" ref="G71:G79">F71/E71%</f>
        <v>100.20760063056262</v>
      </c>
    </row>
    <row r="72" spans="1:7" ht="21">
      <c r="A72" s="9" t="s">
        <v>12</v>
      </c>
      <c r="B72" s="10" t="s">
        <v>102</v>
      </c>
      <c r="C72" s="11" t="s">
        <v>12</v>
      </c>
      <c r="D72" s="10" t="s">
        <v>103</v>
      </c>
      <c r="E72" s="12">
        <v>10000</v>
      </c>
      <c r="F72" s="66">
        <v>11966.23</v>
      </c>
      <c r="G72" s="78">
        <f t="shared" si="1"/>
        <v>119.6623</v>
      </c>
    </row>
    <row r="73" spans="1:7" ht="32.25">
      <c r="A73" s="13" t="s">
        <v>12</v>
      </c>
      <c r="B73" s="14" t="s">
        <v>12</v>
      </c>
      <c r="C73" s="2" t="s">
        <v>104</v>
      </c>
      <c r="D73" s="15" t="s">
        <v>105</v>
      </c>
      <c r="E73" s="16">
        <v>10000</v>
      </c>
      <c r="F73" s="67">
        <v>11966.23</v>
      </c>
      <c r="G73" s="79">
        <f t="shared" si="1"/>
        <v>119.6623</v>
      </c>
    </row>
    <row r="74" spans="1:7" ht="42.75">
      <c r="A74" s="9" t="s">
        <v>12</v>
      </c>
      <c r="B74" s="10" t="s">
        <v>108</v>
      </c>
      <c r="C74" s="11" t="s">
        <v>12</v>
      </c>
      <c r="D74" s="10" t="s">
        <v>109</v>
      </c>
      <c r="E74" s="12">
        <v>4002794.81</v>
      </c>
      <c r="F74" s="66">
        <v>4003906.18</v>
      </c>
      <c r="G74" s="78">
        <f t="shared" si="1"/>
        <v>100.02776485062945</v>
      </c>
    </row>
    <row r="75" spans="1:7" ht="12.75">
      <c r="A75" s="13" t="s">
        <v>12</v>
      </c>
      <c r="B75" s="14" t="s">
        <v>12</v>
      </c>
      <c r="C75" s="2" t="s">
        <v>110</v>
      </c>
      <c r="D75" s="15" t="s">
        <v>111</v>
      </c>
      <c r="E75" s="16">
        <v>3362200</v>
      </c>
      <c r="F75" s="67">
        <v>3362201.37</v>
      </c>
      <c r="G75" s="79">
        <f t="shared" si="1"/>
        <v>100.00004074712986</v>
      </c>
    </row>
    <row r="76" spans="1:7" ht="12.75">
      <c r="A76" s="13" t="s">
        <v>12</v>
      </c>
      <c r="B76" s="14" t="s">
        <v>12</v>
      </c>
      <c r="C76" s="2" t="s">
        <v>112</v>
      </c>
      <c r="D76" s="15" t="s">
        <v>113</v>
      </c>
      <c r="E76" s="16">
        <v>3978</v>
      </c>
      <c r="F76" s="67">
        <v>4106</v>
      </c>
      <c r="G76" s="79">
        <f t="shared" si="1"/>
        <v>103.2176973353444</v>
      </c>
    </row>
    <row r="77" spans="1:7" ht="12.75">
      <c r="A77" s="13" t="s">
        <v>12</v>
      </c>
      <c r="B77" s="14" t="s">
        <v>12</v>
      </c>
      <c r="C77" s="2" t="s">
        <v>114</v>
      </c>
      <c r="D77" s="15" t="s">
        <v>115</v>
      </c>
      <c r="E77" s="16">
        <v>551880</v>
      </c>
      <c r="F77" s="67">
        <v>552445</v>
      </c>
      <c r="G77" s="79">
        <f t="shared" si="1"/>
        <v>100.10237732840473</v>
      </c>
    </row>
    <row r="78" spans="1:7" ht="12.75">
      <c r="A78" s="13" t="s">
        <v>12</v>
      </c>
      <c r="B78" s="14" t="s">
        <v>12</v>
      </c>
      <c r="C78" s="2" t="s">
        <v>116</v>
      </c>
      <c r="D78" s="15" t="s">
        <v>117</v>
      </c>
      <c r="E78" s="16">
        <v>71733</v>
      </c>
      <c r="F78" s="67">
        <v>71862</v>
      </c>
      <c r="G78" s="79">
        <f t="shared" si="1"/>
        <v>100.1798335494124</v>
      </c>
    </row>
    <row r="79" spans="1:7" ht="12.75">
      <c r="A79" s="13" t="s">
        <v>12</v>
      </c>
      <c r="B79" s="14" t="s">
        <v>12</v>
      </c>
      <c r="C79" s="2" t="s">
        <v>118</v>
      </c>
      <c r="D79" s="15" t="s">
        <v>119</v>
      </c>
      <c r="E79" s="16">
        <v>768</v>
      </c>
      <c r="F79" s="67">
        <v>768</v>
      </c>
      <c r="G79" s="79">
        <f t="shared" si="1"/>
        <v>100</v>
      </c>
    </row>
    <row r="80" spans="1:7" ht="21">
      <c r="A80" s="13" t="s">
        <v>12</v>
      </c>
      <c r="B80" s="14" t="s">
        <v>12</v>
      </c>
      <c r="C80" s="2" t="s">
        <v>120</v>
      </c>
      <c r="D80" s="15" t="s">
        <v>121</v>
      </c>
      <c r="E80" s="16">
        <v>50</v>
      </c>
      <c r="F80" s="67">
        <v>48</v>
      </c>
      <c r="G80" s="79">
        <f aca="true" t="shared" si="2" ref="G80:G121">F80/E80%</f>
        <v>96</v>
      </c>
    </row>
    <row r="81" spans="1:7" ht="21">
      <c r="A81" s="13" t="s">
        <v>12</v>
      </c>
      <c r="B81" s="14" t="s">
        <v>12</v>
      </c>
      <c r="C81" s="2" t="s">
        <v>106</v>
      </c>
      <c r="D81" s="15" t="s">
        <v>107</v>
      </c>
      <c r="E81" s="16">
        <v>12185.81</v>
      </c>
      <c r="F81" s="67">
        <v>12475.81</v>
      </c>
      <c r="G81" s="79">
        <f t="shared" si="2"/>
        <v>102.37981718080292</v>
      </c>
    </row>
    <row r="82" spans="1:7" ht="42.75">
      <c r="A82" s="9" t="s">
        <v>12</v>
      </c>
      <c r="B82" s="10" t="s">
        <v>122</v>
      </c>
      <c r="C82" s="11" t="s">
        <v>12</v>
      </c>
      <c r="D82" s="10" t="s">
        <v>123</v>
      </c>
      <c r="E82" s="12">
        <v>3532415</v>
      </c>
      <c r="F82" s="66">
        <v>3555720.88</v>
      </c>
      <c r="G82" s="78">
        <f t="shared" si="2"/>
        <v>100.65977185579837</v>
      </c>
    </row>
    <row r="83" spans="1:7" ht="12.75">
      <c r="A83" s="13" t="s">
        <v>12</v>
      </c>
      <c r="B83" s="14" t="s">
        <v>12</v>
      </c>
      <c r="C83" s="2" t="s">
        <v>110</v>
      </c>
      <c r="D83" s="15" t="s">
        <v>111</v>
      </c>
      <c r="E83" s="16">
        <v>1596535</v>
      </c>
      <c r="F83" s="67">
        <v>1608126.01</v>
      </c>
      <c r="G83" s="79">
        <f t="shared" si="2"/>
        <v>100.72601039125355</v>
      </c>
    </row>
    <row r="84" spans="1:7" ht="12.75">
      <c r="A84" s="13" t="s">
        <v>12</v>
      </c>
      <c r="B84" s="14" t="s">
        <v>12</v>
      </c>
      <c r="C84" s="2" t="s">
        <v>112</v>
      </c>
      <c r="D84" s="15" t="s">
        <v>113</v>
      </c>
      <c r="E84" s="16">
        <v>868000</v>
      </c>
      <c r="F84" s="67">
        <v>869192.38</v>
      </c>
      <c r="G84" s="79">
        <f t="shared" si="2"/>
        <v>100.13737096774193</v>
      </c>
    </row>
    <row r="85" spans="1:7" ht="12.75">
      <c r="A85" s="13" t="s">
        <v>12</v>
      </c>
      <c r="B85" s="14" t="s">
        <v>12</v>
      </c>
      <c r="C85" s="2" t="s">
        <v>114</v>
      </c>
      <c r="D85" s="15" t="s">
        <v>115</v>
      </c>
      <c r="E85" s="16">
        <v>235960</v>
      </c>
      <c r="F85" s="67">
        <v>235474.88</v>
      </c>
      <c r="G85" s="79">
        <f t="shared" si="2"/>
        <v>99.79440583149687</v>
      </c>
    </row>
    <row r="86" spans="1:7" ht="12.75">
      <c r="A86" s="13" t="s">
        <v>12</v>
      </c>
      <c r="B86" s="14" t="s">
        <v>12</v>
      </c>
      <c r="C86" s="2" t="s">
        <v>116</v>
      </c>
      <c r="D86" s="15" t="s">
        <v>117</v>
      </c>
      <c r="E86" s="16">
        <v>314000</v>
      </c>
      <c r="F86" s="67">
        <v>314591.03</v>
      </c>
      <c r="G86" s="79">
        <f t="shared" si="2"/>
        <v>100.1882261146497</v>
      </c>
    </row>
    <row r="87" spans="1:7" ht="12.75">
      <c r="A87" s="13" t="s">
        <v>12</v>
      </c>
      <c r="B87" s="14" t="s">
        <v>12</v>
      </c>
      <c r="C87" s="2" t="s">
        <v>124</v>
      </c>
      <c r="D87" s="15" t="s">
        <v>125</v>
      </c>
      <c r="E87" s="16">
        <v>115500</v>
      </c>
      <c r="F87" s="67">
        <v>125358</v>
      </c>
      <c r="G87" s="79">
        <f t="shared" si="2"/>
        <v>108.53506493506494</v>
      </c>
    </row>
    <row r="88" spans="1:7" ht="12.75">
      <c r="A88" s="13" t="s">
        <v>12</v>
      </c>
      <c r="B88" s="14" t="s">
        <v>12</v>
      </c>
      <c r="C88" s="2" t="s">
        <v>126</v>
      </c>
      <c r="D88" s="15" t="s">
        <v>127</v>
      </c>
      <c r="E88" s="16">
        <v>76000</v>
      </c>
      <c r="F88" s="67">
        <v>73775</v>
      </c>
      <c r="G88" s="79">
        <f t="shared" si="2"/>
        <v>97.07236842105263</v>
      </c>
    </row>
    <row r="89" spans="1:7" ht="12.75">
      <c r="A89" s="13" t="s">
        <v>12</v>
      </c>
      <c r="B89" s="14" t="s">
        <v>12</v>
      </c>
      <c r="C89" s="2" t="s">
        <v>118</v>
      </c>
      <c r="D89" s="15" t="s">
        <v>119</v>
      </c>
      <c r="E89" s="16">
        <v>306500</v>
      </c>
      <c r="F89" s="67">
        <v>308524.07</v>
      </c>
      <c r="G89" s="79">
        <f t="shared" si="2"/>
        <v>100.66038172920065</v>
      </c>
    </row>
    <row r="90" spans="1:7" ht="21">
      <c r="A90" s="13" t="s">
        <v>12</v>
      </c>
      <c r="B90" s="14" t="s">
        <v>12</v>
      </c>
      <c r="C90" s="2" t="s">
        <v>120</v>
      </c>
      <c r="D90" s="15" t="s">
        <v>121</v>
      </c>
      <c r="E90" s="16">
        <v>7500</v>
      </c>
      <c r="F90" s="67">
        <v>7752.2</v>
      </c>
      <c r="G90" s="79">
        <f t="shared" si="2"/>
        <v>103.36266666666667</v>
      </c>
    </row>
    <row r="91" spans="1:7" ht="21">
      <c r="A91" s="13" t="s">
        <v>12</v>
      </c>
      <c r="B91" s="14" t="s">
        <v>12</v>
      </c>
      <c r="C91" s="2" t="s">
        <v>106</v>
      </c>
      <c r="D91" s="15" t="s">
        <v>107</v>
      </c>
      <c r="E91" s="16">
        <v>12420</v>
      </c>
      <c r="F91" s="67">
        <v>12927.31</v>
      </c>
      <c r="G91" s="79">
        <f t="shared" si="2"/>
        <v>104.08462157809983</v>
      </c>
    </row>
    <row r="92" spans="1:7" ht="32.25">
      <c r="A92" s="9" t="s">
        <v>12</v>
      </c>
      <c r="B92" s="37" t="s">
        <v>128</v>
      </c>
      <c r="C92" s="38" t="s">
        <v>12</v>
      </c>
      <c r="D92" s="37" t="s">
        <v>129</v>
      </c>
      <c r="E92" s="39">
        <v>320946.91</v>
      </c>
      <c r="F92" s="71">
        <v>321066.93</v>
      </c>
      <c r="G92" s="83">
        <f>F92/E92%</f>
        <v>100.03739559293467</v>
      </c>
    </row>
    <row r="93" spans="1:7" ht="21">
      <c r="A93" s="13" t="s">
        <v>12</v>
      </c>
      <c r="B93" s="14" t="s">
        <v>12</v>
      </c>
      <c r="C93" s="2" t="s">
        <v>130</v>
      </c>
      <c r="D93" s="15" t="s">
        <v>131</v>
      </c>
      <c r="E93" s="16">
        <v>39333.56</v>
      </c>
      <c r="F93" s="67">
        <v>39333.56</v>
      </c>
      <c r="G93" s="79">
        <f>F93/E93%</f>
        <v>100</v>
      </c>
    </row>
    <row r="94" spans="1:7" ht="12.75">
      <c r="A94" s="13" t="s">
        <v>12</v>
      </c>
      <c r="B94" s="14" t="s">
        <v>12</v>
      </c>
      <c r="C94" s="2" t="s">
        <v>132</v>
      </c>
      <c r="D94" s="15" t="s">
        <v>133</v>
      </c>
      <c r="E94" s="16">
        <v>47396.2</v>
      </c>
      <c r="F94" s="67">
        <v>47998.2</v>
      </c>
      <c r="G94" s="79">
        <f>F94/E94%</f>
        <v>101.27014401998473</v>
      </c>
    </row>
    <row r="95" spans="1:7" ht="12.75">
      <c r="A95" s="13" t="s">
        <v>12</v>
      </c>
      <c r="B95" s="14" t="s">
        <v>12</v>
      </c>
      <c r="C95" s="2" t="s">
        <v>134</v>
      </c>
      <c r="D95" s="15" t="s">
        <v>135</v>
      </c>
      <c r="E95" s="16">
        <v>15000</v>
      </c>
      <c r="F95" s="67">
        <v>14465.4</v>
      </c>
      <c r="G95" s="79">
        <f>F95/E95%</f>
        <v>96.43599999999999</v>
      </c>
    </row>
    <row r="96" spans="1:7" ht="21">
      <c r="A96" s="13" t="s">
        <v>12</v>
      </c>
      <c r="B96" s="14" t="s">
        <v>12</v>
      </c>
      <c r="C96" s="2" t="s">
        <v>136</v>
      </c>
      <c r="D96" s="15" t="s">
        <v>137</v>
      </c>
      <c r="E96" s="16">
        <v>196870.15</v>
      </c>
      <c r="F96" s="67">
        <v>196870.12</v>
      </c>
      <c r="G96" s="79">
        <f>F96/E96%</f>
        <v>99.99998476152936</v>
      </c>
    </row>
    <row r="97" spans="1:7" ht="32.25">
      <c r="A97" s="13" t="s">
        <v>12</v>
      </c>
      <c r="B97" s="14" t="s">
        <v>12</v>
      </c>
      <c r="C97" s="2" t="s">
        <v>138</v>
      </c>
      <c r="D97" s="15" t="s">
        <v>139</v>
      </c>
      <c r="E97" s="16">
        <v>21000</v>
      </c>
      <c r="F97" s="67">
        <v>21001.15</v>
      </c>
      <c r="G97" s="79">
        <f t="shared" si="2"/>
        <v>100.0054761904762</v>
      </c>
    </row>
    <row r="98" spans="1:7" ht="12.75">
      <c r="A98" s="13" t="s">
        <v>12</v>
      </c>
      <c r="B98" s="14" t="s">
        <v>12</v>
      </c>
      <c r="C98" s="2" t="s">
        <v>140</v>
      </c>
      <c r="D98" s="15" t="s">
        <v>141</v>
      </c>
      <c r="E98" s="16">
        <v>1317</v>
      </c>
      <c r="F98" s="67">
        <v>1370.5</v>
      </c>
      <c r="G98" s="79">
        <f t="shared" si="2"/>
        <v>104.06226271829917</v>
      </c>
    </row>
    <row r="99" spans="1:7" ht="12.75">
      <c r="A99" s="13" t="s">
        <v>12</v>
      </c>
      <c r="B99" s="14" t="s">
        <v>12</v>
      </c>
      <c r="C99" s="2" t="s">
        <v>83</v>
      </c>
      <c r="D99" s="15" t="s">
        <v>84</v>
      </c>
      <c r="E99" s="16">
        <v>30</v>
      </c>
      <c r="F99" s="67">
        <v>28</v>
      </c>
      <c r="G99" s="79">
        <f t="shared" si="2"/>
        <v>93.33333333333334</v>
      </c>
    </row>
    <row r="100" spans="1:7" ht="21">
      <c r="A100" s="9" t="s">
        <v>12</v>
      </c>
      <c r="B100" s="10" t="s">
        <v>142</v>
      </c>
      <c r="C100" s="11" t="s">
        <v>12</v>
      </c>
      <c r="D100" s="10" t="s">
        <v>143</v>
      </c>
      <c r="E100" s="12">
        <v>4900423</v>
      </c>
      <c r="F100" s="66">
        <v>4900423</v>
      </c>
      <c r="G100" s="78">
        <f t="shared" si="2"/>
        <v>100</v>
      </c>
    </row>
    <row r="101" spans="1:7" ht="21">
      <c r="A101" s="13" t="s">
        <v>12</v>
      </c>
      <c r="B101" s="14" t="s">
        <v>12</v>
      </c>
      <c r="C101" s="2" t="s">
        <v>144</v>
      </c>
      <c r="D101" s="15" t="s">
        <v>103</v>
      </c>
      <c r="E101" s="16">
        <v>4390117</v>
      </c>
      <c r="F101" s="67">
        <v>4390117</v>
      </c>
      <c r="G101" s="79">
        <f t="shared" si="2"/>
        <v>100</v>
      </c>
    </row>
    <row r="102" spans="1:7" ht="21">
      <c r="A102" s="13" t="s">
        <v>12</v>
      </c>
      <c r="B102" s="14" t="s">
        <v>12</v>
      </c>
      <c r="C102" s="2" t="s">
        <v>145</v>
      </c>
      <c r="D102" s="15" t="s">
        <v>146</v>
      </c>
      <c r="E102" s="16">
        <v>510306</v>
      </c>
      <c r="F102" s="67">
        <v>510306</v>
      </c>
      <c r="G102" s="79">
        <f t="shared" si="2"/>
        <v>99.99999999999999</v>
      </c>
    </row>
    <row r="103" spans="1:7" ht="12.75">
      <c r="A103" s="27"/>
      <c r="B103" s="28"/>
      <c r="C103" s="29"/>
      <c r="D103" s="36"/>
      <c r="E103" s="31"/>
      <c r="F103" s="69"/>
      <c r="G103" s="81"/>
    </row>
    <row r="104" spans="1:7" ht="12.75">
      <c r="A104" s="27"/>
      <c r="B104" s="28"/>
      <c r="C104" s="29"/>
      <c r="D104" s="36"/>
      <c r="E104" s="31"/>
      <c r="F104" s="69"/>
      <c r="G104" s="81"/>
    </row>
    <row r="105" spans="1:7" s="88" customFormat="1" ht="12.75">
      <c r="A105" s="33">
        <v>1</v>
      </c>
      <c r="B105" s="33">
        <v>2</v>
      </c>
      <c r="C105" s="34">
        <v>3</v>
      </c>
      <c r="D105" s="34">
        <v>4</v>
      </c>
      <c r="E105" s="91">
        <v>5</v>
      </c>
      <c r="F105" s="89">
        <v>6</v>
      </c>
      <c r="G105" s="89">
        <v>7</v>
      </c>
    </row>
    <row r="106" spans="1:7" ht="12.75">
      <c r="A106" s="1" t="s">
        <v>147</v>
      </c>
      <c r="B106" s="5" t="s">
        <v>12</v>
      </c>
      <c r="C106" s="6" t="s">
        <v>12</v>
      </c>
      <c r="D106" s="7" t="s">
        <v>148</v>
      </c>
      <c r="E106" s="8">
        <v>30236593.1</v>
      </c>
      <c r="F106" s="68">
        <v>30311690.43</v>
      </c>
      <c r="G106" s="80">
        <f t="shared" si="2"/>
        <v>100.2483657128686</v>
      </c>
    </row>
    <row r="107" spans="1:7" ht="21">
      <c r="A107" s="9" t="s">
        <v>12</v>
      </c>
      <c r="B107" s="10" t="s">
        <v>149</v>
      </c>
      <c r="C107" s="11" t="s">
        <v>12</v>
      </c>
      <c r="D107" s="10" t="s">
        <v>150</v>
      </c>
      <c r="E107" s="12">
        <v>11872482</v>
      </c>
      <c r="F107" s="66">
        <v>11872482</v>
      </c>
      <c r="G107" s="78">
        <f t="shared" si="2"/>
        <v>100</v>
      </c>
    </row>
    <row r="108" spans="1:7" ht="12.75">
      <c r="A108" s="13" t="s">
        <v>12</v>
      </c>
      <c r="B108" s="14" t="s">
        <v>12</v>
      </c>
      <c r="C108" s="2" t="s">
        <v>151</v>
      </c>
      <c r="D108" s="15" t="s">
        <v>152</v>
      </c>
      <c r="E108" s="16">
        <v>11872482</v>
      </c>
      <c r="F108" s="67">
        <v>11872482</v>
      </c>
      <c r="G108" s="79">
        <f t="shared" si="2"/>
        <v>100</v>
      </c>
    </row>
    <row r="109" spans="1:7" ht="21">
      <c r="A109" s="9" t="s">
        <v>12</v>
      </c>
      <c r="B109" s="10" t="s">
        <v>153</v>
      </c>
      <c r="C109" s="11" t="s">
        <v>12</v>
      </c>
      <c r="D109" s="10" t="s">
        <v>154</v>
      </c>
      <c r="E109" s="12">
        <v>2433123.65</v>
      </c>
      <c r="F109" s="66">
        <v>2433123.65</v>
      </c>
      <c r="G109" s="78">
        <f t="shared" si="2"/>
        <v>100</v>
      </c>
    </row>
    <row r="110" spans="1:7" ht="12.75">
      <c r="A110" s="13" t="s">
        <v>12</v>
      </c>
      <c r="B110" s="14" t="s">
        <v>12</v>
      </c>
      <c r="C110" s="2" t="s">
        <v>155</v>
      </c>
      <c r="D110" s="15" t="s">
        <v>156</v>
      </c>
      <c r="E110" s="16">
        <v>2433123.65</v>
      </c>
      <c r="F110" s="67">
        <v>2433123.65</v>
      </c>
      <c r="G110" s="79">
        <f t="shared" si="2"/>
        <v>100</v>
      </c>
    </row>
    <row r="111" spans="1:7" ht="12.75">
      <c r="A111" s="9" t="s">
        <v>12</v>
      </c>
      <c r="B111" s="10" t="s">
        <v>157</v>
      </c>
      <c r="C111" s="11" t="s">
        <v>12</v>
      </c>
      <c r="D111" s="10" t="s">
        <v>158</v>
      </c>
      <c r="E111" s="12">
        <v>9330256</v>
      </c>
      <c r="F111" s="66">
        <v>9330256</v>
      </c>
      <c r="G111" s="78">
        <f t="shared" si="2"/>
        <v>100</v>
      </c>
    </row>
    <row r="112" spans="1:7" ht="12.75">
      <c r="A112" s="13" t="s">
        <v>12</v>
      </c>
      <c r="B112" s="14" t="s">
        <v>12</v>
      </c>
      <c r="C112" s="2" t="s">
        <v>151</v>
      </c>
      <c r="D112" s="15" t="s">
        <v>152</v>
      </c>
      <c r="E112" s="16">
        <v>9330256</v>
      </c>
      <c r="F112" s="67">
        <v>9330256</v>
      </c>
      <c r="G112" s="79">
        <f t="shared" si="2"/>
        <v>100</v>
      </c>
    </row>
    <row r="113" spans="1:7" ht="12.75">
      <c r="A113" s="9" t="s">
        <v>12</v>
      </c>
      <c r="B113" s="10" t="s">
        <v>159</v>
      </c>
      <c r="C113" s="11" t="s">
        <v>12</v>
      </c>
      <c r="D113" s="10" t="s">
        <v>160</v>
      </c>
      <c r="E113" s="12">
        <v>197069.15</v>
      </c>
      <c r="F113" s="66">
        <v>272166.48</v>
      </c>
      <c r="G113" s="78">
        <f t="shared" si="2"/>
        <v>138.10709591024266</v>
      </c>
    </row>
    <row r="114" spans="1:7" ht="12.75">
      <c r="A114" s="13" t="s">
        <v>12</v>
      </c>
      <c r="B114" s="14" t="s">
        <v>12</v>
      </c>
      <c r="C114" s="2" t="s">
        <v>83</v>
      </c>
      <c r="D114" s="15" t="s">
        <v>84</v>
      </c>
      <c r="E114" s="16">
        <v>19984</v>
      </c>
      <c r="F114" s="67">
        <v>95081.33</v>
      </c>
      <c r="G114" s="79">
        <f t="shared" si="2"/>
        <v>475.7872798238591</v>
      </c>
    </row>
    <row r="115" spans="1:7" ht="32.25">
      <c r="A115" s="13" t="s">
        <v>12</v>
      </c>
      <c r="B115" s="14" t="s">
        <v>12</v>
      </c>
      <c r="C115" s="2" t="s">
        <v>161</v>
      </c>
      <c r="D115" s="15" t="s">
        <v>162</v>
      </c>
      <c r="E115" s="16">
        <v>41987.18</v>
      </c>
      <c r="F115" s="67">
        <v>41987.18</v>
      </c>
      <c r="G115" s="79">
        <f t="shared" si="2"/>
        <v>100</v>
      </c>
    </row>
    <row r="116" spans="1:7" ht="32.25">
      <c r="A116" s="13" t="s">
        <v>12</v>
      </c>
      <c r="B116" s="14" t="s">
        <v>12</v>
      </c>
      <c r="C116" s="2" t="s">
        <v>98</v>
      </c>
      <c r="D116" s="15" t="s">
        <v>99</v>
      </c>
      <c r="E116" s="16">
        <v>91071</v>
      </c>
      <c r="F116" s="67">
        <v>91071</v>
      </c>
      <c r="G116" s="79">
        <f t="shared" si="2"/>
        <v>100</v>
      </c>
    </row>
    <row r="117" spans="1:7" ht="42.75">
      <c r="A117" s="13" t="s">
        <v>12</v>
      </c>
      <c r="B117" s="14" t="s">
        <v>12</v>
      </c>
      <c r="C117" s="2" t="s">
        <v>163</v>
      </c>
      <c r="D117" s="15" t="s">
        <v>164</v>
      </c>
      <c r="E117" s="16">
        <v>44026.97</v>
      </c>
      <c r="F117" s="67">
        <v>44026.97</v>
      </c>
      <c r="G117" s="79">
        <f t="shared" si="2"/>
        <v>100</v>
      </c>
    </row>
    <row r="118" spans="1:7" ht="12.75">
      <c r="A118" s="9" t="s">
        <v>12</v>
      </c>
      <c r="B118" s="10" t="s">
        <v>165</v>
      </c>
      <c r="C118" s="11" t="s">
        <v>12</v>
      </c>
      <c r="D118" s="10" t="s">
        <v>166</v>
      </c>
      <c r="E118" s="12">
        <v>5752076.3</v>
      </c>
      <c r="F118" s="66">
        <v>5752076.3</v>
      </c>
      <c r="G118" s="78">
        <f t="shared" si="2"/>
        <v>100</v>
      </c>
    </row>
    <row r="119" spans="1:7" ht="32.25">
      <c r="A119" s="13" t="s">
        <v>12</v>
      </c>
      <c r="B119" s="14" t="s">
        <v>12</v>
      </c>
      <c r="C119" s="2" t="s">
        <v>167</v>
      </c>
      <c r="D119" s="15" t="s">
        <v>168</v>
      </c>
      <c r="E119" s="16">
        <v>5752076.3</v>
      </c>
      <c r="F119" s="67">
        <v>5752076.3</v>
      </c>
      <c r="G119" s="79">
        <f t="shared" si="2"/>
        <v>100</v>
      </c>
    </row>
    <row r="120" spans="1:7" ht="12.75">
      <c r="A120" s="9" t="s">
        <v>12</v>
      </c>
      <c r="B120" s="10" t="s">
        <v>169</v>
      </c>
      <c r="C120" s="11" t="s">
        <v>12</v>
      </c>
      <c r="D120" s="10" t="s">
        <v>170</v>
      </c>
      <c r="E120" s="12">
        <v>651586</v>
      </c>
      <c r="F120" s="66">
        <v>651586</v>
      </c>
      <c r="G120" s="78">
        <f t="shared" si="2"/>
        <v>100</v>
      </c>
    </row>
    <row r="121" spans="1:7" ht="12.75">
      <c r="A121" s="13" t="s">
        <v>12</v>
      </c>
      <c r="B121" s="14" t="s">
        <v>12</v>
      </c>
      <c r="C121" s="2" t="s">
        <v>151</v>
      </c>
      <c r="D121" s="15" t="s">
        <v>152</v>
      </c>
      <c r="E121" s="16">
        <v>651586</v>
      </c>
      <c r="F121" s="67">
        <v>651586</v>
      </c>
      <c r="G121" s="79">
        <f t="shared" si="2"/>
        <v>100</v>
      </c>
    </row>
    <row r="122" spans="1:7" ht="12.75">
      <c r="A122" s="1" t="s">
        <v>6</v>
      </c>
      <c r="B122" s="5" t="s">
        <v>12</v>
      </c>
      <c r="C122" s="6" t="s">
        <v>12</v>
      </c>
      <c r="D122" s="7" t="s">
        <v>34</v>
      </c>
      <c r="E122" s="8">
        <v>1012877.94</v>
      </c>
      <c r="F122" s="68">
        <v>1000964.69</v>
      </c>
      <c r="G122" s="80">
        <f aca="true" t="shared" si="3" ref="G122:G158">F122/E122%</f>
        <v>98.82382175289551</v>
      </c>
    </row>
    <row r="123" spans="1:7" ht="12.75">
      <c r="A123" s="9" t="s">
        <v>12</v>
      </c>
      <c r="B123" s="10" t="s">
        <v>171</v>
      </c>
      <c r="C123" s="11" t="s">
        <v>12</v>
      </c>
      <c r="D123" s="10" t="s">
        <v>172</v>
      </c>
      <c r="E123" s="12">
        <v>122853.31</v>
      </c>
      <c r="F123" s="66">
        <v>122853.31</v>
      </c>
      <c r="G123" s="78">
        <f t="shared" si="3"/>
        <v>100.00000000000001</v>
      </c>
    </row>
    <row r="124" spans="1:7" ht="54">
      <c r="A124" s="13" t="s">
        <v>12</v>
      </c>
      <c r="B124" s="14" t="s">
        <v>12</v>
      </c>
      <c r="C124" s="2" t="s">
        <v>46</v>
      </c>
      <c r="D124" s="15" t="s">
        <v>47</v>
      </c>
      <c r="E124" s="16">
        <v>5381.75</v>
      </c>
      <c r="F124" s="67">
        <v>5381.75</v>
      </c>
      <c r="G124" s="79">
        <f t="shared" si="3"/>
        <v>100</v>
      </c>
    </row>
    <row r="125" spans="1:7" ht="12.75">
      <c r="A125" s="13" t="s">
        <v>12</v>
      </c>
      <c r="B125" s="14" t="s">
        <v>12</v>
      </c>
      <c r="C125" s="2" t="s">
        <v>53</v>
      </c>
      <c r="D125" s="15" t="s">
        <v>54</v>
      </c>
      <c r="E125" s="16">
        <v>117471.56</v>
      </c>
      <c r="F125" s="67">
        <v>117471.56</v>
      </c>
      <c r="G125" s="79">
        <f t="shared" si="3"/>
        <v>100</v>
      </c>
    </row>
    <row r="126" spans="1:7" ht="12.75">
      <c r="A126" s="9" t="s">
        <v>12</v>
      </c>
      <c r="B126" s="10" t="s">
        <v>173</v>
      </c>
      <c r="C126" s="11" t="s">
        <v>12</v>
      </c>
      <c r="D126" s="10" t="s">
        <v>174</v>
      </c>
      <c r="E126" s="12">
        <v>146268</v>
      </c>
      <c r="F126" s="66">
        <v>146268</v>
      </c>
      <c r="G126" s="78">
        <f t="shared" si="3"/>
        <v>100</v>
      </c>
    </row>
    <row r="127" spans="1:7" ht="32.25">
      <c r="A127" s="13" t="s">
        <v>12</v>
      </c>
      <c r="B127" s="14" t="s">
        <v>12</v>
      </c>
      <c r="C127" s="2" t="s">
        <v>161</v>
      </c>
      <c r="D127" s="15" t="s">
        <v>162</v>
      </c>
      <c r="E127" s="16">
        <v>146268</v>
      </c>
      <c r="F127" s="67">
        <v>146268</v>
      </c>
      <c r="G127" s="79">
        <f t="shared" si="3"/>
        <v>100</v>
      </c>
    </row>
    <row r="128" spans="1:7" ht="12.75">
      <c r="A128" s="9" t="s">
        <v>12</v>
      </c>
      <c r="B128" s="10" t="s">
        <v>7</v>
      </c>
      <c r="C128" s="11" t="s">
        <v>12</v>
      </c>
      <c r="D128" s="10" t="s">
        <v>175</v>
      </c>
      <c r="E128" s="12">
        <v>326346.3</v>
      </c>
      <c r="F128" s="66">
        <v>324233.71</v>
      </c>
      <c r="G128" s="78">
        <f t="shared" si="3"/>
        <v>99.35265391395583</v>
      </c>
    </row>
    <row r="129" spans="1:7" ht="21">
      <c r="A129" s="13" t="s">
        <v>12</v>
      </c>
      <c r="B129" s="14" t="s">
        <v>12</v>
      </c>
      <c r="C129" s="2" t="s">
        <v>176</v>
      </c>
      <c r="D129" s="15" t="s">
        <v>177</v>
      </c>
      <c r="E129" s="16">
        <v>24814</v>
      </c>
      <c r="F129" s="67">
        <v>24814</v>
      </c>
      <c r="G129" s="79">
        <f t="shared" si="3"/>
        <v>100</v>
      </c>
    </row>
    <row r="130" spans="1:7" ht="32.25">
      <c r="A130" s="13" t="s">
        <v>12</v>
      </c>
      <c r="B130" s="24" t="s">
        <v>12</v>
      </c>
      <c r="C130" s="25" t="s">
        <v>178</v>
      </c>
      <c r="D130" s="32" t="s">
        <v>179</v>
      </c>
      <c r="E130" s="26">
        <v>154571.6</v>
      </c>
      <c r="F130" s="70">
        <v>154571.6</v>
      </c>
      <c r="G130" s="82">
        <f aca="true" t="shared" si="4" ref="G130:G135">F130/E130%</f>
        <v>100</v>
      </c>
    </row>
    <row r="131" spans="1:7" ht="12.75">
      <c r="A131" s="13" t="s">
        <v>12</v>
      </c>
      <c r="B131" s="14" t="s">
        <v>12</v>
      </c>
      <c r="C131" s="2" t="s">
        <v>180</v>
      </c>
      <c r="D131" s="15" t="s">
        <v>181</v>
      </c>
      <c r="E131" s="16">
        <v>26027.7</v>
      </c>
      <c r="F131" s="67">
        <v>23915.11</v>
      </c>
      <c r="G131" s="79">
        <f t="shared" si="4"/>
        <v>91.88330125212755</v>
      </c>
    </row>
    <row r="132" spans="1:7" ht="12.75">
      <c r="A132" s="13" t="s">
        <v>12</v>
      </c>
      <c r="B132" s="14" t="s">
        <v>12</v>
      </c>
      <c r="C132" s="2" t="s">
        <v>53</v>
      </c>
      <c r="D132" s="15" t="s">
        <v>54</v>
      </c>
      <c r="E132" s="16">
        <v>381</v>
      </c>
      <c r="F132" s="67">
        <v>381</v>
      </c>
      <c r="G132" s="79">
        <f t="shared" si="4"/>
        <v>100</v>
      </c>
    </row>
    <row r="133" spans="1:7" ht="32.25">
      <c r="A133" s="13" t="s">
        <v>12</v>
      </c>
      <c r="B133" s="14" t="s">
        <v>12</v>
      </c>
      <c r="C133" s="2" t="s">
        <v>161</v>
      </c>
      <c r="D133" s="15" t="s">
        <v>162</v>
      </c>
      <c r="E133" s="16">
        <v>120552</v>
      </c>
      <c r="F133" s="67">
        <v>120552</v>
      </c>
      <c r="G133" s="79">
        <f t="shared" si="4"/>
        <v>100</v>
      </c>
    </row>
    <row r="134" spans="1:7" ht="12.75">
      <c r="A134" s="9" t="s">
        <v>12</v>
      </c>
      <c r="B134" s="10" t="s">
        <v>182</v>
      </c>
      <c r="C134" s="11" t="s">
        <v>12</v>
      </c>
      <c r="D134" s="10" t="s">
        <v>183</v>
      </c>
      <c r="E134" s="12">
        <v>273338.5</v>
      </c>
      <c r="F134" s="66">
        <v>266100.5</v>
      </c>
      <c r="G134" s="78">
        <f t="shared" si="4"/>
        <v>97.35200127314666</v>
      </c>
    </row>
    <row r="135" spans="1:7" ht="12.75">
      <c r="A135" s="13" t="s">
        <v>12</v>
      </c>
      <c r="B135" s="14" t="s">
        <v>12</v>
      </c>
      <c r="C135" s="2" t="s">
        <v>180</v>
      </c>
      <c r="D135" s="15" t="s">
        <v>181</v>
      </c>
      <c r="E135" s="16">
        <v>273338.5</v>
      </c>
      <c r="F135" s="67">
        <v>266100.5</v>
      </c>
      <c r="G135" s="79">
        <f t="shared" si="4"/>
        <v>97.35200127314666</v>
      </c>
    </row>
    <row r="136" spans="1:7" ht="32.25">
      <c r="A136" s="9" t="s">
        <v>12</v>
      </c>
      <c r="B136" s="10" t="s">
        <v>35</v>
      </c>
      <c r="C136" s="11" t="s">
        <v>12</v>
      </c>
      <c r="D136" s="10" t="s">
        <v>36</v>
      </c>
      <c r="E136" s="12">
        <v>110782.23</v>
      </c>
      <c r="F136" s="66">
        <v>109145.57</v>
      </c>
      <c r="G136" s="78">
        <f t="shared" si="3"/>
        <v>98.52263309738395</v>
      </c>
    </row>
    <row r="137" spans="1:7" ht="54">
      <c r="A137" s="13" t="s">
        <v>12</v>
      </c>
      <c r="B137" s="14" t="s">
        <v>12</v>
      </c>
      <c r="C137" s="2" t="s">
        <v>16</v>
      </c>
      <c r="D137" s="15" t="s">
        <v>17</v>
      </c>
      <c r="E137" s="16">
        <v>109943.31</v>
      </c>
      <c r="F137" s="67">
        <v>108782.68</v>
      </c>
      <c r="G137" s="79">
        <f t="shared" si="3"/>
        <v>98.9443377682553</v>
      </c>
    </row>
    <row r="138" spans="1:7" ht="32.25">
      <c r="A138" s="13" t="s">
        <v>12</v>
      </c>
      <c r="B138" s="14" t="s">
        <v>12</v>
      </c>
      <c r="C138" s="2" t="s">
        <v>98</v>
      </c>
      <c r="D138" s="15" t="s">
        <v>99</v>
      </c>
      <c r="E138" s="16">
        <v>838.92</v>
      </c>
      <c r="F138" s="67">
        <v>362.89</v>
      </c>
      <c r="G138" s="79">
        <f t="shared" si="3"/>
        <v>43.256806370094885</v>
      </c>
    </row>
    <row r="139" spans="1:7" ht="12.75">
      <c r="A139" s="27"/>
      <c r="B139" s="28"/>
      <c r="C139" s="29"/>
      <c r="D139" s="36"/>
      <c r="E139" s="31"/>
      <c r="F139" s="69"/>
      <c r="G139" s="81"/>
    </row>
    <row r="140" spans="1:7" ht="12.75">
      <c r="A140" s="27"/>
      <c r="B140" s="28"/>
      <c r="C140" s="29"/>
      <c r="D140" s="36"/>
      <c r="E140" s="31"/>
      <c r="F140" s="69"/>
      <c r="G140" s="81"/>
    </row>
    <row r="141" spans="1:7" ht="12.75">
      <c r="A141" s="27"/>
      <c r="B141" s="28"/>
      <c r="C141" s="29"/>
      <c r="D141" s="36"/>
      <c r="E141" s="31"/>
      <c r="F141" s="69"/>
      <c r="G141" s="81"/>
    </row>
    <row r="142" spans="1:7" s="88" customFormat="1" ht="12.75">
      <c r="A142" s="33">
        <v>1</v>
      </c>
      <c r="B142" s="33">
        <v>2</v>
      </c>
      <c r="C142" s="34">
        <v>3</v>
      </c>
      <c r="D142" s="34">
        <v>4</v>
      </c>
      <c r="E142" s="91">
        <v>5</v>
      </c>
      <c r="F142" s="89">
        <v>6</v>
      </c>
      <c r="G142" s="89">
        <v>7</v>
      </c>
    </row>
    <row r="143" spans="1:7" ht="12.75">
      <c r="A143" s="9" t="s">
        <v>12</v>
      </c>
      <c r="B143" s="37" t="s">
        <v>184</v>
      </c>
      <c r="C143" s="38" t="s">
        <v>12</v>
      </c>
      <c r="D143" s="37" t="s">
        <v>15</v>
      </c>
      <c r="E143" s="39">
        <v>33289.6</v>
      </c>
      <c r="F143" s="71">
        <v>32363.6</v>
      </c>
      <c r="G143" s="83">
        <f t="shared" si="3"/>
        <v>97.2183504758243</v>
      </c>
    </row>
    <row r="144" spans="1:7" ht="21">
      <c r="A144" s="13" t="s">
        <v>12</v>
      </c>
      <c r="B144" s="14" t="s">
        <v>12</v>
      </c>
      <c r="C144" s="2" t="s">
        <v>185</v>
      </c>
      <c r="D144" s="15" t="s">
        <v>186</v>
      </c>
      <c r="E144" s="16">
        <v>10561</v>
      </c>
      <c r="F144" s="67">
        <v>10171</v>
      </c>
      <c r="G144" s="79">
        <f t="shared" si="3"/>
        <v>96.30716788182937</v>
      </c>
    </row>
    <row r="145" spans="1:7" ht="12.75">
      <c r="A145" s="13" t="s">
        <v>12</v>
      </c>
      <c r="B145" s="14" t="s">
        <v>12</v>
      </c>
      <c r="C145" s="2" t="s">
        <v>53</v>
      </c>
      <c r="D145" s="15" t="s">
        <v>54</v>
      </c>
      <c r="E145" s="16">
        <v>7728.6</v>
      </c>
      <c r="F145" s="67">
        <v>7728.6</v>
      </c>
      <c r="G145" s="79">
        <f t="shared" si="3"/>
        <v>100</v>
      </c>
    </row>
    <row r="146" spans="1:7" ht="42.75">
      <c r="A146" s="13" t="s">
        <v>12</v>
      </c>
      <c r="B146" s="14" t="s">
        <v>12</v>
      </c>
      <c r="C146" s="2" t="s">
        <v>187</v>
      </c>
      <c r="D146" s="15" t="s">
        <v>188</v>
      </c>
      <c r="E146" s="16">
        <v>15000</v>
      </c>
      <c r="F146" s="67">
        <v>14464</v>
      </c>
      <c r="G146" s="79">
        <f t="shared" si="3"/>
        <v>96.42666666666666</v>
      </c>
    </row>
    <row r="147" spans="1:7" ht="12.75">
      <c r="A147" s="1" t="s">
        <v>189</v>
      </c>
      <c r="B147" s="5" t="s">
        <v>12</v>
      </c>
      <c r="C147" s="6" t="s">
        <v>12</v>
      </c>
      <c r="D147" s="7" t="s">
        <v>190</v>
      </c>
      <c r="E147" s="8">
        <v>1804.02</v>
      </c>
      <c r="F147" s="68">
        <v>1804.02</v>
      </c>
      <c r="G147" s="80">
        <f t="shared" si="3"/>
        <v>100</v>
      </c>
    </row>
    <row r="148" spans="1:7" ht="12.75">
      <c r="A148" s="9" t="s">
        <v>12</v>
      </c>
      <c r="B148" s="10" t="s">
        <v>191</v>
      </c>
      <c r="C148" s="11" t="s">
        <v>12</v>
      </c>
      <c r="D148" s="10" t="s">
        <v>192</v>
      </c>
      <c r="E148" s="12">
        <v>1804.02</v>
      </c>
      <c r="F148" s="66">
        <v>1804.02</v>
      </c>
      <c r="G148" s="78">
        <f t="shared" si="3"/>
        <v>100</v>
      </c>
    </row>
    <row r="149" spans="1:7" ht="12.75">
      <c r="A149" s="13" t="s">
        <v>12</v>
      </c>
      <c r="B149" s="14" t="s">
        <v>12</v>
      </c>
      <c r="C149" s="2" t="s">
        <v>89</v>
      </c>
      <c r="D149" s="15" t="s">
        <v>90</v>
      </c>
      <c r="E149" s="16">
        <v>1804.02</v>
      </c>
      <c r="F149" s="67">
        <v>1804.02</v>
      </c>
      <c r="G149" s="79">
        <f t="shared" si="3"/>
        <v>100</v>
      </c>
    </row>
    <row r="150" spans="1:7" ht="12.75">
      <c r="A150" s="1" t="s">
        <v>193</v>
      </c>
      <c r="B150" s="5" t="s">
        <v>12</v>
      </c>
      <c r="C150" s="6" t="s">
        <v>12</v>
      </c>
      <c r="D150" s="7" t="s">
        <v>194</v>
      </c>
      <c r="E150" s="8">
        <v>1412125.22</v>
      </c>
      <c r="F150" s="68">
        <v>1420317.52</v>
      </c>
      <c r="G150" s="80">
        <f t="shared" si="3"/>
        <v>100.58013976975782</v>
      </c>
    </row>
    <row r="151" spans="1:7" ht="12.75">
      <c r="A151" s="9" t="s">
        <v>12</v>
      </c>
      <c r="B151" s="10" t="s">
        <v>195</v>
      </c>
      <c r="C151" s="11" t="s">
        <v>12</v>
      </c>
      <c r="D151" s="10" t="s">
        <v>196</v>
      </c>
      <c r="E151" s="12">
        <v>20000</v>
      </c>
      <c r="F151" s="66">
        <v>29380.33</v>
      </c>
      <c r="G151" s="78">
        <f t="shared" si="3"/>
        <v>146.90165000000002</v>
      </c>
    </row>
    <row r="152" spans="1:7" ht="12.75">
      <c r="A152" s="13" t="s">
        <v>12</v>
      </c>
      <c r="B152" s="14" t="s">
        <v>12</v>
      </c>
      <c r="C152" s="2" t="s">
        <v>180</v>
      </c>
      <c r="D152" s="15" t="s">
        <v>181</v>
      </c>
      <c r="E152" s="16">
        <v>20000</v>
      </c>
      <c r="F152" s="67">
        <v>29380.33</v>
      </c>
      <c r="G152" s="79">
        <f t="shared" si="3"/>
        <v>146.90165000000002</v>
      </c>
    </row>
    <row r="153" spans="1:7" ht="42.75">
      <c r="A153" s="9" t="s">
        <v>12</v>
      </c>
      <c r="B153" s="10" t="s">
        <v>197</v>
      </c>
      <c r="C153" s="11" t="s">
        <v>12</v>
      </c>
      <c r="D153" s="10" t="s">
        <v>198</v>
      </c>
      <c r="E153" s="12">
        <v>33200</v>
      </c>
      <c r="F153" s="66">
        <v>33032.17</v>
      </c>
      <c r="G153" s="78">
        <f t="shared" si="3"/>
        <v>99.49448795180723</v>
      </c>
    </row>
    <row r="154" spans="1:7" ht="32.25">
      <c r="A154" s="13" t="s">
        <v>12</v>
      </c>
      <c r="B154" s="14" t="s">
        <v>12</v>
      </c>
      <c r="C154" s="2" t="s">
        <v>161</v>
      </c>
      <c r="D154" s="15" t="s">
        <v>162</v>
      </c>
      <c r="E154" s="16">
        <v>33200</v>
      </c>
      <c r="F154" s="67">
        <v>33032.17</v>
      </c>
      <c r="G154" s="79">
        <f t="shared" si="3"/>
        <v>99.49448795180723</v>
      </c>
    </row>
    <row r="155" spans="1:7" ht="21">
      <c r="A155" s="9" t="s">
        <v>12</v>
      </c>
      <c r="B155" s="10" t="s">
        <v>199</v>
      </c>
      <c r="C155" s="11" t="s">
        <v>12</v>
      </c>
      <c r="D155" s="10" t="s">
        <v>200</v>
      </c>
      <c r="E155" s="12">
        <v>231025</v>
      </c>
      <c r="F155" s="66">
        <v>230915.73</v>
      </c>
      <c r="G155" s="78">
        <f t="shared" si="3"/>
        <v>99.95270208851856</v>
      </c>
    </row>
    <row r="156" spans="1:7" ht="32.25">
      <c r="A156" s="13" t="s">
        <v>12</v>
      </c>
      <c r="B156" s="14" t="s">
        <v>12</v>
      </c>
      <c r="C156" s="2" t="s">
        <v>161</v>
      </c>
      <c r="D156" s="15" t="s">
        <v>162</v>
      </c>
      <c r="E156" s="16">
        <v>231025</v>
      </c>
      <c r="F156" s="67">
        <v>230915.73</v>
      </c>
      <c r="G156" s="79">
        <f t="shared" si="3"/>
        <v>99.95270208851856</v>
      </c>
    </row>
    <row r="157" spans="1:7" ht="12.75">
      <c r="A157" s="9" t="s">
        <v>12</v>
      </c>
      <c r="B157" s="10" t="s">
        <v>201</v>
      </c>
      <c r="C157" s="11" t="s">
        <v>12</v>
      </c>
      <c r="D157" s="10" t="s">
        <v>202</v>
      </c>
      <c r="E157" s="12">
        <v>382323</v>
      </c>
      <c r="F157" s="66">
        <v>380482.57</v>
      </c>
      <c r="G157" s="78">
        <f t="shared" si="3"/>
        <v>99.51861907340128</v>
      </c>
    </row>
    <row r="158" spans="1:7" ht="32.25">
      <c r="A158" s="13" t="s">
        <v>12</v>
      </c>
      <c r="B158" s="14" t="s">
        <v>12</v>
      </c>
      <c r="C158" s="2" t="s">
        <v>161</v>
      </c>
      <c r="D158" s="15" t="s">
        <v>162</v>
      </c>
      <c r="E158" s="16">
        <v>382323</v>
      </c>
      <c r="F158" s="67">
        <v>380482.57</v>
      </c>
      <c r="G158" s="79">
        <f t="shared" si="3"/>
        <v>99.51861907340128</v>
      </c>
    </row>
    <row r="159" spans="1:7" ht="12.75">
      <c r="A159" s="9" t="s">
        <v>12</v>
      </c>
      <c r="B159" s="10" t="s">
        <v>203</v>
      </c>
      <c r="C159" s="11" t="s">
        <v>12</v>
      </c>
      <c r="D159" s="10" t="s">
        <v>204</v>
      </c>
      <c r="E159" s="12">
        <v>366999</v>
      </c>
      <c r="F159" s="66">
        <v>366999</v>
      </c>
      <c r="G159" s="78">
        <f aca="true" t="shared" si="5" ref="G159:G189">F159/E159%</f>
        <v>100</v>
      </c>
    </row>
    <row r="160" spans="1:7" ht="32.25">
      <c r="A160" s="13" t="s">
        <v>12</v>
      </c>
      <c r="B160" s="14" t="s">
        <v>12</v>
      </c>
      <c r="C160" s="2" t="s">
        <v>161</v>
      </c>
      <c r="D160" s="15" t="s">
        <v>162</v>
      </c>
      <c r="E160" s="16">
        <v>366999</v>
      </c>
      <c r="F160" s="67">
        <v>366999</v>
      </c>
      <c r="G160" s="79">
        <f t="shared" si="5"/>
        <v>100</v>
      </c>
    </row>
    <row r="161" spans="1:7" ht="21">
      <c r="A161" s="9" t="s">
        <v>12</v>
      </c>
      <c r="B161" s="10" t="s">
        <v>205</v>
      </c>
      <c r="C161" s="11" t="s">
        <v>12</v>
      </c>
      <c r="D161" s="10" t="s">
        <v>206</v>
      </c>
      <c r="E161" s="12">
        <v>210485</v>
      </c>
      <c r="F161" s="66">
        <v>209765.18</v>
      </c>
      <c r="G161" s="78">
        <f t="shared" si="5"/>
        <v>99.65801838610828</v>
      </c>
    </row>
    <row r="162" spans="1:7" ht="12.75">
      <c r="A162" s="13" t="s">
        <v>12</v>
      </c>
      <c r="B162" s="14" t="s">
        <v>12</v>
      </c>
      <c r="C162" s="2" t="s">
        <v>180</v>
      </c>
      <c r="D162" s="15" t="s">
        <v>181</v>
      </c>
      <c r="E162" s="16">
        <v>160000</v>
      </c>
      <c r="F162" s="67">
        <v>159280.18</v>
      </c>
      <c r="G162" s="79">
        <f t="shared" si="5"/>
        <v>99.5501125</v>
      </c>
    </row>
    <row r="163" spans="1:7" ht="32.25">
      <c r="A163" s="13" t="s">
        <v>12</v>
      </c>
      <c r="B163" s="14" t="s">
        <v>12</v>
      </c>
      <c r="C163" s="2" t="s">
        <v>161</v>
      </c>
      <c r="D163" s="15" t="s">
        <v>162</v>
      </c>
      <c r="E163" s="16">
        <v>50485</v>
      </c>
      <c r="F163" s="67">
        <v>50485</v>
      </c>
      <c r="G163" s="79">
        <f t="shared" si="5"/>
        <v>100</v>
      </c>
    </row>
    <row r="164" spans="1:7" ht="12.75">
      <c r="A164" s="9" t="s">
        <v>12</v>
      </c>
      <c r="B164" s="10" t="s">
        <v>207</v>
      </c>
      <c r="C164" s="11" t="s">
        <v>12</v>
      </c>
      <c r="D164" s="10" t="s">
        <v>208</v>
      </c>
      <c r="E164" s="12">
        <v>163298</v>
      </c>
      <c r="F164" s="66">
        <v>163298</v>
      </c>
      <c r="G164" s="78">
        <f t="shared" si="5"/>
        <v>100</v>
      </c>
    </row>
    <row r="165" spans="1:7" ht="32.25">
      <c r="A165" s="13" t="s">
        <v>12</v>
      </c>
      <c r="B165" s="14" t="s">
        <v>12</v>
      </c>
      <c r="C165" s="2" t="s">
        <v>161</v>
      </c>
      <c r="D165" s="15" t="s">
        <v>162</v>
      </c>
      <c r="E165" s="16">
        <v>163298</v>
      </c>
      <c r="F165" s="67">
        <v>163298</v>
      </c>
      <c r="G165" s="79">
        <f t="shared" si="5"/>
        <v>100</v>
      </c>
    </row>
    <row r="166" spans="1:7" ht="12.75">
      <c r="A166" s="9" t="s">
        <v>12</v>
      </c>
      <c r="B166" s="10" t="s">
        <v>209</v>
      </c>
      <c r="C166" s="11" t="s">
        <v>12</v>
      </c>
      <c r="D166" s="10" t="s">
        <v>15</v>
      </c>
      <c r="E166" s="12">
        <v>4795.22</v>
      </c>
      <c r="F166" s="66">
        <v>6444.54</v>
      </c>
      <c r="G166" s="78">
        <f t="shared" si="5"/>
        <v>134.3950851055843</v>
      </c>
    </row>
    <row r="167" spans="1:7" ht="12.75">
      <c r="A167" s="13" t="s">
        <v>12</v>
      </c>
      <c r="B167" s="14" t="s">
        <v>12</v>
      </c>
      <c r="C167" s="2" t="s">
        <v>53</v>
      </c>
      <c r="D167" s="15" t="s">
        <v>54</v>
      </c>
      <c r="E167" s="16">
        <v>2000</v>
      </c>
      <c r="F167" s="67">
        <v>3770.82</v>
      </c>
      <c r="G167" s="79">
        <f t="shared" si="5"/>
        <v>188.541</v>
      </c>
    </row>
    <row r="168" spans="1:7" ht="32.25">
      <c r="A168" s="13" t="s">
        <v>12</v>
      </c>
      <c r="B168" s="24" t="s">
        <v>12</v>
      </c>
      <c r="C168" s="25" t="s">
        <v>98</v>
      </c>
      <c r="D168" s="32" t="s">
        <v>99</v>
      </c>
      <c r="E168" s="26">
        <v>946</v>
      </c>
      <c r="F168" s="70">
        <v>824.5</v>
      </c>
      <c r="G168" s="82">
        <f t="shared" si="5"/>
        <v>87.15644820295982</v>
      </c>
    </row>
    <row r="169" spans="1:7" ht="32.25">
      <c r="A169" s="13" t="s">
        <v>12</v>
      </c>
      <c r="B169" s="14" t="s">
        <v>12</v>
      </c>
      <c r="C169" s="2" t="s">
        <v>210</v>
      </c>
      <c r="D169" s="15" t="s">
        <v>211</v>
      </c>
      <c r="E169" s="16">
        <v>1849.22</v>
      </c>
      <c r="F169" s="67">
        <v>1849.22</v>
      </c>
      <c r="G169" s="79">
        <f t="shared" si="5"/>
        <v>100</v>
      </c>
    </row>
    <row r="170" spans="1:7" ht="21">
      <c r="A170" s="1" t="s">
        <v>212</v>
      </c>
      <c r="B170" s="5" t="s">
        <v>12</v>
      </c>
      <c r="C170" s="6" t="s">
        <v>12</v>
      </c>
      <c r="D170" s="7" t="s">
        <v>213</v>
      </c>
      <c r="E170" s="8">
        <v>305476.53</v>
      </c>
      <c r="F170" s="68">
        <v>295692.12</v>
      </c>
      <c r="G170" s="80">
        <f t="shared" si="5"/>
        <v>96.79700106584292</v>
      </c>
    </row>
    <row r="171" spans="1:7" ht="12.75">
      <c r="A171" s="9" t="s">
        <v>12</v>
      </c>
      <c r="B171" s="10" t="s">
        <v>214</v>
      </c>
      <c r="C171" s="11" t="s">
        <v>12</v>
      </c>
      <c r="D171" s="10" t="s">
        <v>215</v>
      </c>
      <c r="E171" s="12">
        <v>11968.53</v>
      </c>
      <c r="F171" s="66">
        <v>11968.53</v>
      </c>
      <c r="G171" s="78">
        <f t="shared" si="5"/>
        <v>100</v>
      </c>
    </row>
    <row r="172" spans="1:7" ht="21">
      <c r="A172" s="13" t="s">
        <v>12</v>
      </c>
      <c r="B172" s="14" t="s">
        <v>12</v>
      </c>
      <c r="C172" s="2" t="s">
        <v>216</v>
      </c>
      <c r="D172" s="15" t="s">
        <v>217</v>
      </c>
      <c r="E172" s="16">
        <v>11968.53</v>
      </c>
      <c r="F172" s="67">
        <v>11968.53</v>
      </c>
      <c r="G172" s="79">
        <f t="shared" si="5"/>
        <v>100</v>
      </c>
    </row>
    <row r="173" spans="1:7" ht="12.75">
      <c r="A173" s="9" t="s">
        <v>12</v>
      </c>
      <c r="B173" s="10" t="s">
        <v>218</v>
      </c>
      <c r="C173" s="11" t="s">
        <v>12</v>
      </c>
      <c r="D173" s="10" t="s">
        <v>15</v>
      </c>
      <c r="E173" s="12">
        <v>293508</v>
      </c>
      <c r="F173" s="66">
        <v>283723.59</v>
      </c>
      <c r="G173" s="78">
        <f>F173/E173%</f>
        <v>96.66639069463184</v>
      </c>
    </row>
    <row r="174" spans="1:7" ht="75">
      <c r="A174" s="13" t="s">
        <v>12</v>
      </c>
      <c r="B174" s="14" t="s">
        <v>12</v>
      </c>
      <c r="C174" s="2" t="s">
        <v>219</v>
      </c>
      <c r="D174" s="15" t="s">
        <v>220</v>
      </c>
      <c r="E174" s="16">
        <v>5000</v>
      </c>
      <c r="F174" s="67">
        <v>-4338</v>
      </c>
      <c r="G174" s="79">
        <f>F174/E174%</f>
        <v>-86.76</v>
      </c>
    </row>
    <row r="175" spans="1:7" ht="12.75">
      <c r="A175" s="27"/>
      <c r="B175" s="28"/>
      <c r="C175" s="29"/>
      <c r="D175" s="36"/>
      <c r="E175" s="31"/>
      <c r="F175" s="69"/>
      <c r="G175" s="81"/>
    </row>
    <row r="176" spans="1:7" ht="12.75">
      <c r="A176" s="27"/>
      <c r="B176" s="28"/>
      <c r="C176" s="29"/>
      <c r="D176" s="36"/>
      <c r="E176" s="31"/>
      <c r="F176" s="69"/>
      <c r="G176" s="81"/>
    </row>
    <row r="177" spans="1:7" s="88" customFormat="1" ht="12.75">
      <c r="A177" s="92">
        <v>1</v>
      </c>
      <c r="B177" s="100">
        <v>2</v>
      </c>
      <c r="C177" s="92">
        <v>3</v>
      </c>
      <c r="D177" s="92">
        <v>4</v>
      </c>
      <c r="E177" s="92">
        <v>5</v>
      </c>
      <c r="F177" s="93">
        <v>6</v>
      </c>
      <c r="G177" s="93">
        <v>7</v>
      </c>
    </row>
    <row r="178" spans="1:7" ht="69" customHeight="1">
      <c r="A178" s="13"/>
      <c r="B178" s="14"/>
      <c r="C178" s="2">
        <v>2057</v>
      </c>
      <c r="D178" s="42" t="s">
        <v>266</v>
      </c>
      <c r="E178" s="16">
        <v>0</v>
      </c>
      <c r="F178" s="67">
        <v>-446.41</v>
      </c>
      <c r="G178" s="79">
        <v>0</v>
      </c>
    </row>
    <row r="179" spans="1:7" ht="32.25">
      <c r="A179" s="13" t="s">
        <v>12</v>
      </c>
      <c r="B179" s="14" t="s">
        <v>12</v>
      </c>
      <c r="C179" s="2" t="s">
        <v>210</v>
      </c>
      <c r="D179" s="15" t="s">
        <v>211</v>
      </c>
      <c r="E179" s="16">
        <v>19890</v>
      </c>
      <c r="F179" s="67">
        <v>19890</v>
      </c>
      <c r="G179" s="79">
        <f t="shared" si="5"/>
        <v>100</v>
      </c>
    </row>
    <row r="180" spans="1:7" ht="75">
      <c r="A180" s="13" t="s">
        <v>12</v>
      </c>
      <c r="B180" s="14" t="s">
        <v>12</v>
      </c>
      <c r="C180" s="2" t="s">
        <v>221</v>
      </c>
      <c r="D180" s="15" t="s">
        <v>222</v>
      </c>
      <c r="E180" s="16">
        <v>5000</v>
      </c>
      <c r="F180" s="67">
        <v>5000</v>
      </c>
      <c r="G180" s="79">
        <f t="shared" si="5"/>
        <v>100</v>
      </c>
    </row>
    <row r="181" spans="1:7" ht="54">
      <c r="A181" s="13" t="s">
        <v>12</v>
      </c>
      <c r="B181" s="14" t="s">
        <v>12</v>
      </c>
      <c r="C181" s="2" t="s">
        <v>223</v>
      </c>
      <c r="D181" s="15" t="s">
        <v>224</v>
      </c>
      <c r="E181" s="16">
        <v>263618</v>
      </c>
      <c r="F181" s="67">
        <v>263618</v>
      </c>
      <c r="G181" s="79">
        <f t="shared" si="5"/>
        <v>100</v>
      </c>
    </row>
    <row r="182" spans="1:7" ht="12.75">
      <c r="A182" s="1" t="s">
        <v>225</v>
      </c>
      <c r="B182" s="5" t="s">
        <v>12</v>
      </c>
      <c r="C182" s="6" t="s">
        <v>12</v>
      </c>
      <c r="D182" s="7" t="s">
        <v>226</v>
      </c>
      <c r="E182" s="8">
        <v>405000</v>
      </c>
      <c r="F182" s="68">
        <v>272542.4</v>
      </c>
      <c r="G182" s="80">
        <f t="shared" si="5"/>
        <v>67.29441975308643</v>
      </c>
    </row>
    <row r="183" spans="1:7" ht="21">
      <c r="A183" s="9" t="s">
        <v>12</v>
      </c>
      <c r="B183" s="10" t="s">
        <v>227</v>
      </c>
      <c r="C183" s="11" t="s">
        <v>12</v>
      </c>
      <c r="D183" s="10" t="s">
        <v>228</v>
      </c>
      <c r="E183" s="12">
        <v>405000</v>
      </c>
      <c r="F183" s="66">
        <v>272542.4</v>
      </c>
      <c r="G183" s="78">
        <f t="shared" si="5"/>
        <v>67.29441975308643</v>
      </c>
    </row>
    <row r="184" spans="1:7" ht="32.25">
      <c r="A184" s="13" t="s">
        <v>12</v>
      </c>
      <c r="B184" s="14" t="s">
        <v>12</v>
      </c>
      <c r="C184" s="2" t="s">
        <v>161</v>
      </c>
      <c r="D184" s="15" t="s">
        <v>162</v>
      </c>
      <c r="E184" s="16">
        <v>405000</v>
      </c>
      <c r="F184" s="67">
        <v>272542.4</v>
      </c>
      <c r="G184" s="79">
        <f t="shared" si="5"/>
        <v>67.29441975308643</v>
      </c>
    </row>
    <row r="185" spans="1:7" ht="12.75">
      <c r="A185" s="1" t="s">
        <v>37</v>
      </c>
      <c r="B185" s="5" t="s">
        <v>12</v>
      </c>
      <c r="C185" s="6" t="s">
        <v>12</v>
      </c>
      <c r="D185" s="7" t="s">
        <v>38</v>
      </c>
      <c r="E185" s="8">
        <v>7436301</v>
      </c>
      <c r="F185" s="68">
        <v>7454023.69</v>
      </c>
      <c r="G185" s="80">
        <f t="shared" si="5"/>
        <v>100.23832668957323</v>
      </c>
    </row>
    <row r="186" spans="1:7" ht="12.75">
      <c r="A186" s="53"/>
      <c r="B186" s="59">
        <v>85501</v>
      </c>
      <c r="C186" s="55"/>
      <c r="D186" s="57" t="s">
        <v>267</v>
      </c>
      <c r="E186" s="94">
        <v>0</v>
      </c>
      <c r="F186" s="66">
        <v>10692.94</v>
      </c>
      <c r="G186" s="78">
        <v>0</v>
      </c>
    </row>
    <row r="187" spans="1:7" ht="12.75">
      <c r="A187" s="53"/>
      <c r="B187" s="54"/>
      <c r="C187" s="56" t="s">
        <v>83</v>
      </c>
      <c r="D187" s="58" t="s">
        <v>268</v>
      </c>
      <c r="E187" s="95">
        <v>0</v>
      </c>
      <c r="F187" s="72">
        <v>2505</v>
      </c>
      <c r="G187" s="84">
        <v>0</v>
      </c>
    </row>
    <row r="188" spans="1:7" ht="13.5" customHeight="1">
      <c r="A188" s="53"/>
      <c r="B188" s="54"/>
      <c r="C188" s="56" t="s">
        <v>89</v>
      </c>
      <c r="D188" s="58" t="s">
        <v>90</v>
      </c>
      <c r="E188" s="95">
        <v>0</v>
      </c>
      <c r="F188" s="72">
        <v>8187.94</v>
      </c>
      <c r="G188" s="84">
        <v>0</v>
      </c>
    </row>
    <row r="189" spans="1:7" ht="42.75">
      <c r="A189" s="9" t="s">
        <v>12</v>
      </c>
      <c r="B189" s="10" t="s">
        <v>39</v>
      </c>
      <c r="C189" s="11" t="s">
        <v>12</v>
      </c>
      <c r="D189" s="10" t="s">
        <v>40</v>
      </c>
      <c r="E189" s="12">
        <v>6966694</v>
      </c>
      <c r="F189" s="66">
        <v>6976061.9</v>
      </c>
      <c r="G189" s="78">
        <f t="shared" si="5"/>
        <v>100.1344669365412</v>
      </c>
    </row>
    <row r="190" spans="1:7" ht="12.75">
      <c r="A190" s="13" t="s">
        <v>12</v>
      </c>
      <c r="B190" s="14" t="s">
        <v>12</v>
      </c>
      <c r="C190" s="2" t="s">
        <v>83</v>
      </c>
      <c r="D190" s="15" t="s">
        <v>84</v>
      </c>
      <c r="E190" s="16">
        <v>0</v>
      </c>
      <c r="F190" s="67">
        <v>449.91</v>
      </c>
      <c r="G190" s="79">
        <v>0</v>
      </c>
    </row>
    <row r="191" spans="1:7" ht="12.75">
      <c r="A191" s="13"/>
      <c r="B191" s="14"/>
      <c r="C191" s="56" t="s">
        <v>89</v>
      </c>
      <c r="D191" s="58" t="s">
        <v>90</v>
      </c>
      <c r="E191" s="16">
        <v>0</v>
      </c>
      <c r="F191" s="67">
        <v>4532.1</v>
      </c>
      <c r="G191" s="79">
        <v>0</v>
      </c>
    </row>
    <row r="192" spans="1:7" ht="54">
      <c r="A192" s="13" t="s">
        <v>12</v>
      </c>
      <c r="B192" s="14" t="s">
        <v>12</v>
      </c>
      <c r="C192" s="2" t="s">
        <v>16</v>
      </c>
      <c r="D192" s="15" t="s">
        <v>17</v>
      </c>
      <c r="E192" s="16">
        <v>6893944</v>
      </c>
      <c r="F192" s="67">
        <v>6893006.7</v>
      </c>
      <c r="G192" s="79">
        <v>99.9</v>
      </c>
    </row>
    <row r="193" spans="1:7" ht="64.5">
      <c r="A193" s="13" t="s">
        <v>12</v>
      </c>
      <c r="B193" s="24" t="s">
        <v>12</v>
      </c>
      <c r="C193" s="25" t="s">
        <v>41</v>
      </c>
      <c r="D193" s="101" t="s">
        <v>269</v>
      </c>
      <c r="E193" s="26">
        <v>47750</v>
      </c>
      <c r="F193" s="70">
        <v>47750</v>
      </c>
      <c r="G193" s="82">
        <f>F193/E193%</f>
        <v>100</v>
      </c>
    </row>
    <row r="194" spans="1:7" ht="42.75">
      <c r="A194" s="13" t="s">
        <v>12</v>
      </c>
      <c r="B194" s="14" t="s">
        <v>12</v>
      </c>
      <c r="C194" s="2" t="s">
        <v>85</v>
      </c>
      <c r="D194" s="15" t="s">
        <v>86</v>
      </c>
      <c r="E194" s="16">
        <v>25000</v>
      </c>
      <c r="F194" s="67">
        <v>30323.19</v>
      </c>
      <c r="G194" s="79">
        <f>F194/E194%</f>
        <v>121.29276</v>
      </c>
    </row>
    <row r="195" spans="1:7" ht="12.75">
      <c r="A195" s="9" t="s">
        <v>12</v>
      </c>
      <c r="B195" s="10" t="s">
        <v>42</v>
      </c>
      <c r="C195" s="11" t="s">
        <v>12</v>
      </c>
      <c r="D195" s="10" t="s">
        <v>43</v>
      </c>
      <c r="E195" s="12">
        <v>2206.5</v>
      </c>
      <c r="F195" s="66">
        <v>2206.5</v>
      </c>
      <c r="G195" s="78">
        <f aca="true" t="shared" si="6" ref="G195:G223">F195/E195%</f>
        <v>100</v>
      </c>
    </row>
    <row r="196" spans="1:7" ht="54">
      <c r="A196" s="13" t="s">
        <v>12</v>
      </c>
      <c r="B196" s="14" t="s">
        <v>12</v>
      </c>
      <c r="C196" s="2" t="s">
        <v>16</v>
      </c>
      <c r="D196" s="15" t="s">
        <v>17</v>
      </c>
      <c r="E196" s="16">
        <v>2204</v>
      </c>
      <c r="F196" s="67">
        <v>2204</v>
      </c>
      <c r="G196" s="79">
        <f t="shared" si="6"/>
        <v>100</v>
      </c>
    </row>
    <row r="197" spans="1:7" ht="38.25" customHeight="1">
      <c r="A197" s="13" t="s">
        <v>12</v>
      </c>
      <c r="B197" s="14" t="s">
        <v>12</v>
      </c>
      <c r="C197" s="2" t="s">
        <v>85</v>
      </c>
      <c r="D197" s="15" t="s">
        <v>86</v>
      </c>
      <c r="E197" s="16">
        <v>2.5</v>
      </c>
      <c r="F197" s="67">
        <v>2.5</v>
      </c>
      <c r="G197" s="79">
        <f t="shared" si="6"/>
        <v>100</v>
      </c>
    </row>
    <row r="198" spans="1:7" ht="38.25" customHeight="1">
      <c r="A198" s="27"/>
      <c r="B198" s="28"/>
      <c r="C198" s="29"/>
      <c r="D198" s="36"/>
      <c r="E198" s="31"/>
      <c r="F198" s="69"/>
      <c r="G198" s="81"/>
    </row>
    <row r="199" spans="1:7" ht="38.25" customHeight="1">
      <c r="A199" s="27"/>
      <c r="B199" s="28"/>
      <c r="C199" s="29"/>
      <c r="D199" s="36"/>
      <c r="E199" s="31"/>
      <c r="F199" s="69"/>
      <c r="G199" s="81"/>
    </row>
    <row r="200" spans="1:7" s="88" customFormat="1" ht="12.75">
      <c r="A200" s="92">
        <v>1</v>
      </c>
      <c r="B200" s="100">
        <v>2</v>
      </c>
      <c r="C200" s="92">
        <v>3</v>
      </c>
      <c r="D200" s="92">
        <v>4</v>
      </c>
      <c r="E200" s="92">
        <v>5</v>
      </c>
      <c r="F200" s="93">
        <v>6</v>
      </c>
      <c r="G200" s="93">
        <v>7</v>
      </c>
    </row>
    <row r="201" spans="1:7" ht="32.25">
      <c r="A201" s="9" t="s">
        <v>12</v>
      </c>
      <c r="B201" s="10" t="s">
        <v>44</v>
      </c>
      <c r="C201" s="11" t="s">
        <v>12</v>
      </c>
      <c r="D201" s="10" t="s">
        <v>45</v>
      </c>
      <c r="E201" s="12">
        <v>98553</v>
      </c>
      <c r="F201" s="66">
        <v>97002.17</v>
      </c>
      <c r="G201" s="78">
        <f t="shared" si="6"/>
        <v>98.42640000811745</v>
      </c>
    </row>
    <row r="202" spans="1:7" ht="54">
      <c r="A202" s="13" t="s">
        <v>12</v>
      </c>
      <c r="B202" s="14" t="s">
        <v>12</v>
      </c>
      <c r="C202" s="2" t="s">
        <v>16</v>
      </c>
      <c r="D202" s="15" t="s">
        <v>17</v>
      </c>
      <c r="E202" s="16">
        <v>98553</v>
      </c>
      <c r="F202" s="67">
        <v>97002.17</v>
      </c>
      <c r="G202" s="79">
        <f t="shared" si="6"/>
        <v>98.42640000811745</v>
      </c>
    </row>
    <row r="203" spans="1:7" ht="12.75">
      <c r="A203" s="9" t="s">
        <v>12</v>
      </c>
      <c r="B203" s="10" t="s">
        <v>229</v>
      </c>
      <c r="C203" s="11" t="s">
        <v>12</v>
      </c>
      <c r="D203" s="10" t="s">
        <v>230</v>
      </c>
      <c r="E203" s="12">
        <v>365552</v>
      </c>
      <c r="F203" s="66">
        <v>364807.68</v>
      </c>
      <c r="G203" s="78">
        <f t="shared" si="6"/>
        <v>99.79638464568652</v>
      </c>
    </row>
    <row r="204" spans="1:7" ht="12.75">
      <c r="A204" s="13" t="s">
        <v>12</v>
      </c>
      <c r="B204" s="14" t="s">
        <v>12</v>
      </c>
      <c r="C204" s="2" t="s">
        <v>180</v>
      </c>
      <c r="D204" s="15" t="s">
        <v>181</v>
      </c>
      <c r="E204" s="16">
        <v>82035</v>
      </c>
      <c r="F204" s="67">
        <v>82035</v>
      </c>
      <c r="G204" s="79">
        <f t="shared" si="6"/>
        <v>100</v>
      </c>
    </row>
    <row r="205" spans="1:7" ht="12.75">
      <c r="A205" s="13" t="s">
        <v>12</v>
      </c>
      <c r="B205" s="14" t="s">
        <v>12</v>
      </c>
      <c r="C205" s="2" t="s">
        <v>83</v>
      </c>
      <c r="D205" s="15" t="s">
        <v>84</v>
      </c>
      <c r="E205" s="16">
        <v>500</v>
      </c>
      <c r="F205" s="67">
        <v>154.68</v>
      </c>
      <c r="G205" s="79">
        <f t="shared" si="6"/>
        <v>30.936</v>
      </c>
    </row>
    <row r="206" spans="1:7" ht="12.75">
      <c r="A206" s="13" t="s">
        <v>12</v>
      </c>
      <c r="B206" s="14" t="s">
        <v>12</v>
      </c>
      <c r="C206" s="2" t="s">
        <v>53</v>
      </c>
      <c r="D206" s="15" t="s">
        <v>54</v>
      </c>
      <c r="E206" s="16">
        <v>283017</v>
      </c>
      <c r="F206" s="67">
        <v>282618</v>
      </c>
      <c r="G206" s="79">
        <f t="shared" si="6"/>
        <v>99.85901906952586</v>
      </c>
    </row>
    <row r="207" spans="1:7" ht="12.75">
      <c r="A207" s="9" t="s">
        <v>12</v>
      </c>
      <c r="B207" s="10" t="s">
        <v>231</v>
      </c>
      <c r="C207" s="11" t="s">
        <v>12</v>
      </c>
      <c r="D207" s="10" t="s">
        <v>15</v>
      </c>
      <c r="E207" s="12">
        <v>3295.5</v>
      </c>
      <c r="F207" s="66">
        <v>3252.5</v>
      </c>
      <c r="G207" s="78">
        <f t="shared" si="6"/>
        <v>98.69519041116675</v>
      </c>
    </row>
    <row r="208" spans="1:7" ht="32.25">
      <c r="A208" s="13" t="s">
        <v>12</v>
      </c>
      <c r="B208" s="14" t="s">
        <v>12</v>
      </c>
      <c r="C208" s="2" t="s">
        <v>98</v>
      </c>
      <c r="D208" s="15" t="s">
        <v>99</v>
      </c>
      <c r="E208" s="16">
        <v>3295.5</v>
      </c>
      <c r="F208" s="67">
        <v>3252.5</v>
      </c>
      <c r="G208" s="79">
        <f t="shared" si="6"/>
        <v>98.69519041116675</v>
      </c>
    </row>
    <row r="209" spans="1:7" ht="21">
      <c r="A209" s="1" t="s">
        <v>232</v>
      </c>
      <c r="B209" s="5" t="s">
        <v>12</v>
      </c>
      <c r="C209" s="6" t="s">
        <v>12</v>
      </c>
      <c r="D209" s="7" t="s">
        <v>233</v>
      </c>
      <c r="E209" s="8">
        <v>4296817.69</v>
      </c>
      <c r="F209" s="68">
        <v>4159022.13</v>
      </c>
      <c r="G209" s="80">
        <f t="shared" si="6"/>
        <v>96.79307874009426</v>
      </c>
    </row>
    <row r="210" spans="1:7" ht="12.75">
      <c r="A210" s="9" t="s">
        <v>12</v>
      </c>
      <c r="B210" s="10" t="s">
        <v>234</v>
      </c>
      <c r="C210" s="11" t="s">
        <v>12</v>
      </c>
      <c r="D210" s="10" t="s">
        <v>235</v>
      </c>
      <c r="E210" s="12">
        <v>957052</v>
      </c>
      <c r="F210" s="66">
        <v>957052</v>
      </c>
      <c r="G210" s="78">
        <f t="shared" si="6"/>
        <v>100</v>
      </c>
    </row>
    <row r="211" spans="1:7" ht="12.75">
      <c r="A211" s="13" t="s">
        <v>12</v>
      </c>
      <c r="B211" s="14" t="s">
        <v>12</v>
      </c>
      <c r="C211" s="2" t="s">
        <v>83</v>
      </c>
      <c r="D211" s="15" t="s">
        <v>84</v>
      </c>
      <c r="E211" s="16">
        <v>312177</v>
      </c>
      <c r="F211" s="67">
        <v>312177</v>
      </c>
      <c r="G211" s="79">
        <f t="shared" si="6"/>
        <v>100</v>
      </c>
    </row>
    <row r="212" spans="1:7" ht="12.75">
      <c r="A212" s="13" t="s">
        <v>12</v>
      </c>
      <c r="B212" s="14" t="s">
        <v>12</v>
      </c>
      <c r="C212" s="2" t="s">
        <v>89</v>
      </c>
      <c r="D212" s="15" t="s">
        <v>90</v>
      </c>
      <c r="E212" s="16">
        <v>644875</v>
      </c>
      <c r="F212" s="67">
        <v>644875</v>
      </c>
      <c r="G212" s="79">
        <f t="shared" si="6"/>
        <v>100</v>
      </c>
    </row>
    <row r="213" spans="1:7" ht="12.75">
      <c r="A213" s="9" t="s">
        <v>12</v>
      </c>
      <c r="B213" s="10" t="s">
        <v>236</v>
      </c>
      <c r="C213" s="11" t="s">
        <v>12</v>
      </c>
      <c r="D213" s="10" t="s">
        <v>237</v>
      </c>
      <c r="E213" s="12">
        <v>2238440</v>
      </c>
      <c r="F213" s="66">
        <v>2262218.02</v>
      </c>
      <c r="G213" s="78">
        <f t="shared" si="6"/>
        <v>101.06225853719555</v>
      </c>
    </row>
    <row r="214" spans="1:7" ht="32.25">
      <c r="A214" s="13" t="s">
        <v>12</v>
      </c>
      <c r="B214" s="14" t="s">
        <v>12</v>
      </c>
      <c r="C214" s="2" t="s">
        <v>138</v>
      </c>
      <c r="D214" s="15" t="s">
        <v>139</v>
      </c>
      <c r="E214" s="16">
        <v>2238440</v>
      </c>
      <c r="F214" s="67">
        <v>2262218.02</v>
      </c>
      <c r="G214" s="79">
        <f t="shared" si="6"/>
        <v>101.06225853719555</v>
      </c>
    </row>
    <row r="215" spans="1:7" ht="12.75">
      <c r="A215" s="9" t="s">
        <v>12</v>
      </c>
      <c r="B215" s="10" t="s">
        <v>238</v>
      </c>
      <c r="C215" s="11" t="s">
        <v>12</v>
      </c>
      <c r="D215" s="10" t="s">
        <v>239</v>
      </c>
      <c r="E215" s="12">
        <v>117895.62</v>
      </c>
      <c r="F215" s="66">
        <v>117276.21</v>
      </c>
      <c r="G215" s="78">
        <f t="shared" si="6"/>
        <v>99.47461152500833</v>
      </c>
    </row>
    <row r="216" spans="1:7" ht="42.75">
      <c r="A216" s="13" t="s">
        <v>12</v>
      </c>
      <c r="B216" s="14" t="s">
        <v>12</v>
      </c>
      <c r="C216" s="2" t="s">
        <v>240</v>
      </c>
      <c r="D216" s="15" t="s">
        <v>241</v>
      </c>
      <c r="E216" s="16">
        <v>78228.62</v>
      </c>
      <c r="F216" s="67">
        <v>77609.21</v>
      </c>
      <c r="G216" s="79">
        <f t="shared" si="6"/>
        <v>99.20820538570156</v>
      </c>
    </row>
    <row r="217" spans="1:7" ht="42.75">
      <c r="A217" s="13" t="s">
        <v>12</v>
      </c>
      <c r="B217" s="14" t="s">
        <v>12</v>
      </c>
      <c r="C217" s="2" t="s">
        <v>95</v>
      </c>
      <c r="D217" s="15" t="s">
        <v>96</v>
      </c>
      <c r="E217" s="16">
        <v>39667</v>
      </c>
      <c r="F217" s="67">
        <v>39667</v>
      </c>
      <c r="G217" s="79">
        <f t="shared" si="6"/>
        <v>100</v>
      </c>
    </row>
    <row r="218" spans="1:7" ht="12.75">
      <c r="A218" s="9" t="s">
        <v>12</v>
      </c>
      <c r="B218" s="10" t="s">
        <v>242</v>
      </c>
      <c r="C218" s="11" t="s">
        <v>12</v>
      </c>
      <c r="D218" s="10" t="s">
        <v>243</v>
      </c>
      <c r="E218" s="12">
        <v>203980.9</v>
      </c>
      <c r="F218" s="66">
        <v>203854.08</v>
      </c>
      <c r="G218" s="78">
        <f t="shared" si="6"/>
        <v>99.93782751228179</v>
      </c>
    </row>
    <row r="219" spans="1:7" ht="12.75">
      <c r="A219" s="13" t="s">
        <v>12</v>
      </c>
      <c r="B219" s="60" t="s">
        <v>12</v>
      </c>
      <c r="C219" s="61" t="s">
        <v>83</v>
      </c>
      <c r="D219" s="62" t="s">
        <v>84</v>
      </c>
      <c r="E219" s="63">
        <v>23.88</v>
      </c>
      <c r="F219" s="67">
        <v>26.5</v>
      </c>
      <c r="G219" s="79">
        <f t="shared" si="6"/>
        <v>110.9715242881072</v>
      </c>
    </row>
    <row r="220" spans="1:7" ht="12.75">
      <c r="A220" s="13" t="s">
        <v>12</v>
      </c>
      <c r="B220" s="24" t="s">
        <v>12</v>
      </c>
      <c r="C220" s="25" t="s">
        <v>53</v>
      </c>
      <c r="D220" s="32" t="s">
        <v>54</v>
      </c>
      <c r="E220" s="26">
        <v>4500</v>
      </c>
      <c r="F220" s="70">
        <v>4370.56</v>
      </c>
      <c r="G220" s="82">
        <f>F220/E220%</f>
        <v>97.12355555555557</v>
      </c>
    </row>
    <row r="221" spans="1:7" ht="54">
      <c r="A221" s="13" t="s">
        <v>12</v>
      </c>
      <c r="B221" s="14" t="s">
        <v>12</v>
      </c>
      <c r="C221" s="2" t="s">
        <v>65</v>
      </c>
      <c r="D221" s="15" t="s">
        <v>66</v>
      </c>
      <c r="E221" s="16">
        <v>199457.02</v>
      </c>
      <c r="F221" s="67">
        <v>199457.02</v>
      </c>
      <c r="G221" s="79">
        <f>F221/E221%</f>
        <v>100</v>
      </c>
    </row>
    <row r="222" spans="1:7" ht="12.75">
      <c r="A222" s="9" t="s">
        <v>12</v>
      </c>
      <c r="B222" s="10" t="s">
        <v>244</v>
      </c>
      <c r="C222" s="11" t="s">
        <v>12</v>
      </c>
      <c r="D222" s="10" t="s">
        <v>245</v>
      </c>
      <c r="E222" s="12">
        <v>535513</v>
      </c>
      <c r="F222" s="66">
        <v>412667.35</v>
      </c>
      <c r="G222" s="78">
        <f t="shared" si="6"/>
        <v>77.06019274975584</v>
      </c>
    </row>
    <row r="223" spans="1:7" ht="54">
      <c r="A223" s="13" t="s">
        <v>12</v>
      </c>
      <c r="B223" s="14" t="s">
        <v>12</v>
      </c>
      <c r="C223" s="2" t="s">
        <v>46</v>
      </c>
      <c r="D223" s="15" t="s">
        <v>47</v>
      </c>
      <c r="E223" s="16">
        <v>4000</v>
      </c>
      <c r="F223" s="67">
        <v>2486.97</v>
      </c>
      <c r="G223" s="79">
        <f t="shared" si="6"/>
        <v>62.174249999999994</v>
      </c>
    </row>
    <row r="224" spans="1:7" ht="12.75">
      <c r="A224" s="13" t="s">
        <v>12</v>
      </c>
      <c r="B224" s="14" t="s">
        <v>12</v>
      </c>
      <c r="C224" s="2" t="s">
        <v>180</v>
      </c>
      <c r="D224" s="15" t="s">
        <v>181</v>
      </c>
      <c r="E224" s="16">
        <v>523913</v>
      </c>
      <c r="F224" s="67">
        <v>378916.98</v>
      </c>
      <c r="G224" s="79">
        <f aca="true" t="shared" si="7" ref="G224:G248">F224/E224%</f>
        <v>72.32440882360238</v>
      </c>
    </row>
    <row r="225" spans="1:7" ht="12.75">
      <c r="A225" s="13" t="s">
        <v>12</v>
      </c>
      <c r="B225" s="14" t="s">
        <v>12</v>
      </c>
      <c r="C225" s="2" t="s">
        <v>83</v>
      </c>
      <c r="D225" s="15" t="s">
        <v>84</v>
      </c>
      <c r="E225" s="16">
        <v>600</v>
      </c>
      <c r="F225" s="67">
        <v>253.68</v>
      </c>
      <c r="G225" s="79">
        <f t="shared" si="7"/>
        <v>42.28</v>
      </c>
    </row>
    <row r="226" spans="1:7" ht="12.75">
      <c r="A226" s="13" t="s">
        <v>12</v>
      </c>
      <c r="B226" s="14" t="s">
        <v>12</v>
      </c>
      <c r="C226" s="2" t="s">
        <v>53</v>
      </c>
      <c r="D226" s="15" t="s">
        <v>54</v>
      </c>
      <c r="E226" s="16">
        <v>7000</v>
      </c>
      <c r="F226" s="67">
        <v>31009.72</v>
      </c>
      <c r="G226" s="79">
        <f t="shared" si="7"/>
        <v>442.99600000000004</v>
      </c>
    </row>
    <row r="227" spans="1:7" ht="21">
      <c r="A227" s="9" t="s">
        <v>12</v>
      </c>
      <c r="B227" s="10" t="s">
        <v>246</v>
      </c>
      <c r="C227" s="11" t="s">
        <v>12</v>
      </c>
      <c r="D227" s="10" t="s">
        <v>247</v>
      </c>
      <c r="E227" s="12">
        <v>6892.77</v>
      </c>
      <c r="F227" s="66">
        <v>6892.77</v>
      </c>
      <c r="G227" s="78">
        <f t="shared" si="7"/>
        <v>100</v>
      </c>
    </row>
    <row r="228" spans="1:7" ht="12.75">
      <c r="A228" s="13" t="s">
        <v>12</v>
      </c>
      <c r="B228" s="14" t="s">
        <v>12</v>
      </c>
      <c r="C228" s="2" t="s">
        <v>248</v>
      </c>
      <c r="D228" s="15" t="s">
        <v>249</v>
      </c>
      <c r="E228" s="16">
        <v>6892.77</v>
      </c>
      <c r="F228" s="67">
        <v>6892.77</v>
      </c>
      <c r="G228" s="79">
        <f t="shared" si="7"/>
        <v>100</v>
      </c>
    </row>
    <row r="229" spans="1:7" ht="21">
      <c r="A229" s="9" t="s">
        <v>12</v>
      </c>
      <c r="B229" s="10" t="s">
        <v>250</v>
      </c>
      <c r="C229" s="11" t="s">
        <v>12</v>
      </c>
      <c r="D229" s="10" t="s">
        <v>251</v>
      </c>
      <c r="E229" s="12">
        <v>218488</v>
      </c>
      <c r="F229" s="66">
        <v>180506.3</v>
      </c>
      <c r="G229" s="78">
        <f t="shared" si="7"/>
        <v>82.61611621690894</v>
      </c>
    </row>
    <row r="230" spans="1:7" ht="21">
      <c r="A230" s="13" t="s">
        <v>12</v>
      </c>
      <c r="B230" s="14" t="s">
        <v>12</v>
      </c>
      <c r="C230" s="2" t="s">
        <v>120</v>
      </c>
      <c r="D230" s="15" t="s">
        <v>121</v>
      </c>
      <c r="E230" s="16">
        <v>17000</v>
      </c>
      <c r="F230" s="67">
        <v>17442.7</v>
      </c>
      <c r="G230" s="79">
        <f t="shared" si="7"/>
        <v>102.60411764705883</v>
      </c>
    </row>
    <row r="231" spans="1:7" ht="12.75">
      <c r="A231" s="13" t="s">
        <v>12</v>
      </c>
      <c r="B231" s="14" t="s">
        <v>12</v>
      </c>
      <c r="C231" s="2" t="s">
        <v>83</v>
      </c>
      <c r="D231" s="15" t="s">
        <v>84</v>
      </c>
      <c r="E231" s="16">
        <v>10000</v>
      </c>
      <c r="F231" s="67">
        <v>9653.86</v>
      </c>
      <c r="G231" s="79">
        <f t="shared" si="7"/>
        <v>96.5386</v>
      </c>
    </row>
    <row r="232" spans="1:7" ht="42.75">
      <c r="A232" s="13" t="s">
        <v>12</v>
      </c>
      <c r="B232" s="14" t="s">
        <v>12</v>
      </c>
      <c r="C232" s="2" t="s">
        <v>240</v>
      </c>
      <c r="D232" s="15" t="s">
        <v>241</v>
      </c>
      <c r="E232" s="16">
        <v>191488</v>
      </c>
      <c r="F232" s="67">
        <v>153409.74</v>
      </c>
      <c r="G232" s="79">
        <f t="shared" si="7"/>
        <v>80.1145450367647</v>
      </c>
    </row>
    <row r="233" spans="1:7" ht="12.75">
      <c r="A233" s="27"/>
      <c r="B233" s="28"/>
      <c r="C233" s="29"/>
      <c r="D233" s="36"/>
      <c r="E233" s="31"/>
      <c r="F233" s="69"/>
      <c r="G233" s="81"/>
    </row>
    <row r="234" spans="1:7" ht="12.75">
      <c r="A234" s="27"/>
      <c r="B234" s="28"/>
      <c r="C234" s="29"/>
      <c r="D234" s="36"/>
      <c r="E234" s="31"/>
      <c r="F234" s="69"/>
      <c r="G234" s="81"/>
    </row>
    <row r="235" spans="1:7" ht="12.75">
      <c r="A235" s="27"/>
      <c r="B235" s="28"/>
      <c r="C235" s="29"/>
      <c r="D235" s="36"/>
      <c r="E235" s="31"/>
      <c r="F235" s="69"/>
      <c r="G235" s="81"/>
    </row>
    <row r="236" spans="1:7" s="88" customFormat="1" ht="12.75">
      <c r="A236" s="33">
        <v>1</v>
      </c>
      <c r="B236" s="33">
        <v>2</v>
      </c>
      <c r="C236" s="34">
        <v>3</v>
      </c>
      <c r="D236" s="34">
        <v>4</v>
      </c>
      <c r="E236" s="91">
        <v>5</v>
      </c>
      <c r="F236" s="89">
        <v>6</v>
      </c>
      <c r="G236" s="89">
        <v>7</v>
      </c>
    </row>
    <row r="237" spans="1:7" ht="12.75">
      <c r="A237" s="9" t="s">
        <v>12</v>
      </c>
      <c r="B237" s="10" t="s">
        <v>252</v>
      </c>
      <c r="C237" s="11" t="s">
        <v>12</v>
      </c>
      <c r="D237" s="10" t="s">
        <v>15</v>
      </c>
      <c r="E237" s="12">
        <v>18555.4</v>
      </c>
      <c r="F237" s="66">
        <v>18555.4</v>
      </c>
      <c r="G237" s="78">
        <f t="shared" si="7"/>
        <v>100</v>
      </c>
    </row>
    <row r="238" spans="1:7" ht="12.75">
      <c r="A238" s="13" t="s">
        <v>12</v>
      </c>
      <c r="B238" s="14" t="s">
        <v>12</v>
      </c>
      <c r="C238" s="2" t="s">
        <v>248</v>
      </c>
      <c r="D238" s="15" t="s">
        <v>249</v>
      </c>
      <c r="E238" s="16">
        <v>5.4</v>
      </c>
      <c r="F238" s="67">
        <v>5.4</v>
      </c>
      <c r="G238" s="79">
        <f t="shared" si="7"/>
        <v>100</v>
      </c>
    </row>
    <row r="239" spans="1:7" ht="54">
      <c r="A239" s="13" t="s">
        <v>12</v>
      </c>
      <c r="B239" s="14" t="s">
        <v>12</v>
      </c>
      <c r="C239" s="2" t="s">
        <v>65</v>
      </c>
      <c r="D239" s="15" t="s">
        <v>66</v>
      </c>
      <c r="E239" s="16">
        <v>18550</v>
      </c>
      <c r="F239" s="67">
        <v>18550</v>
      </c>
      <c r="G239" s="79">
        <f t="shared" si="7"/>
        <v>100</v>
      </c>
    </row>
    <row r="240" spans="1:7" ht="12.75">
      <c r="A240" s="1" t="s">
        <v>253</v>
      </c>
      <c r="B240" s="5" t="s">
        <v>12</v>
      </c>
      <c r="C240" s="6" t="s">
        <v>12</v>
      </c>
      <c r="D240" s="7" t="s">
        <v>254</v>
      </c>
      <c r="E240" s="8">
        <v>157350</v>
      </c>
      <c r="F240" s="68">
        <v>156846.36</v>
      </c>
      <c r="G240" s="80">
        <f t="shared" si="7"/>
        <v>99.67992373689226</v>
      </c>
    </row>
    <row r="241" spans="1:7" ht="12.75">
      <c r="A241" s="9" t="s">
        <v>12</v>
      </c>
      <c r="B241" s="10" t="s">
        <v>255</v>
      </c>
      <c r="C241" s="11" t="s">
        <v>12</v>
      </c>
      <c r="D241" s="10" t="s">
        <v>15</v>
      </c>
      <c r="E241" s="12">
        <v>157350</v>
      </c>
      <c r="F241" s="66">
        <v>156846.36</v>
      </c>
      <c r="G241" s="78">
        <f t="shared" si="7"/>
        <v>99.67992373689226</v>
      </c>
    </row>
    <row r="242" spans="1:7" ht="21">
      <c r="A242" s="13" t="s">
        <v>12</v>
      </c>
      <c r="B242" s="14" t="s">
        <v>12</v>
      </c>
      <c r="C242" s="2" t="s">
        <v>61</v>
      </c>
      <c r="D242" s="15" t="s">
        <v>62</v>
      </c>
      <c r="E242" s="16">
        <v>3850</v>
      </c>
      <c r="F242" s="67">
        <v>3846.36</v>
      </c>
      <c r="G242" s="79">
        <f t="shared" si="7"/>
        <v>99.90545454545455</v>
      </c>
    </row>
    <row r="243" spans="1:7" ht="12.75">
      <c r="A243" s="13" t="s">
        <v>12</v>
      </c>
      <c r="B243" s="14" t="s">
        <v>12</v>
      </c>
      <c r="C243" s="2" t="s">
        <v>53</v>
      </c>
      <c r="D243" s="15" t="s">
        <v>54</v>
      </c>
      <c r="E243" s="16">
        <v>3500</v>
      </c>
      <c r="F243" s="67">
        <v>3000</v>
      </c>
      <c r="G243" s="79">
        <f t="shared" si="7"/>
        <v>85.71428571428571</v>
      </c>
    </row>
    <row r="244" spans="1:7" ht="54">
      <c r="A244" s="13" t="s">
        <v>12</v>
      </c>
      <c r="B244" s="14" t="s">
        <v>12</v>
      </c>
      <c r="C244" s="2" t="s">
        <v>65</v>
      </c>
      <c r="D244" s="15" t="s">
        <v>66</v>
      </c>
      <c r="E244" s="16">
        <v>150000</v>
      </c>
      <c r="F244" s="67">
        <v>150000</v>
      </c>
      <c r="G244" s="79">
        <f t="shared" si="7"/>
        <v>100</v>
      </c>
    </row>
    <row r="245" spans="1:7" ht="12.75">
      <c r="A245" s="1" t="s">
        <v>256</v>
      </c>
      <c r="B245" s="5" t="s">
        <v>12</v>
      </c>
      <c r="C245" s="6" t="s">
        <v>12</v>
      </c>
      <c r="D245" s="7" t="s">
        <v>257</v>
      </c>
      <c r="E245" s="8">
        <v>159750</v>
      </c>
      <c r="F245" s="68">
        <v>159750</v>
      </c>
      <c r="G245" s="80">
        <f t="shared" si="7"/>
        <v>100</v>
      </c>
    </row>
    <row r="246" spans="1:7" ht="12.75">
      <c r="A246" s="9" t="s">
        <v>12</v>
      </c>
      <c r="B246" s="10" t="s">
        <v>258</v>
      </c>
      <c r="C246" s="11" t="s">
        <v>12</v>
      </c>
      <c r="D246" s="10" t="s">
        <v>15</v>
      </c>
      <c r="E246" s="12">
        <v>159750</v>
      </c>
      <c r="F246" s="66">
        <v>159750</v>
      </c>
      <c r="G246" s="78">
        <f t="shared" si="7"/>
        <v>100</v>
      </c>
    </row>
    <row r="247" spans="1:7" ht="54" thickBot="1">
      <c r="A247" s="13" t="s">
        <v>12</v>
      </c>
      <c r="B247" s="21" t="s">
        <v>12</v>
      </c>
      <c r="C247" s="22" t="s">
        <v>65</v>
      </c>
      <c r="D247" s="35" t="s">
        <v>66</v>
      </c>
      <c r="E247" s="23">
        <v>159750</v>
      </c>
      <c r="F247" s="43">
        <v>159750</v>
      </c>
      <c r="G247" s="44">
        <f t="shared" si="7"/>
        <v>100</v>
      </c>
    </row>
    <row r="248" spans="1:7" ht="13.5" thickBot="1">
      <c r="A248" s="45"/>
      <c r="B248" s="46"/>
      <c r="C248" s="46"/>
      <c r="D248" s="47" t="s">
        <v>4</v>
      </c>
      <c r="E248" s="48">
        <v>67664163.7</v>
      </c>
      <c r="F248" s="73">
        <v>67356120.46</v>
      </c>
      <c r="G248" s="85">
        <f t="shared" si="7"/>
        <v>99.54474684507184</v>
      </c>
    </row>
    <row r="249" spans="4:7" ht="12.75">
      <c r="D249" s="49" t="s">
        <v>264</v>
      </c>
      <c r="E249" s="50">
        <v>55208120.26</v>
      </c>
      <c r="F249" s="74">
        <v>55100091.98</v>
      </c>
      <c r="G249" s="86">
        <v>99.8</v>
      </c>
    </row>
    <row r="250" spans="4:7" ht="12.75">
      <c r="D250" s="51" t="s">
        <v>265</v>
      </c>
      <c r="E250" s="52">
        <v>12456043.44</v>
      </c>
      <c r="F250" s="75">
        <v>12256028.48</v>
      </c>
      <c r="G250" s="87">
        <v>98.4</v>
      </c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Umig_Chorzele</cp:lastModifiedBy>
  <cp:lastPrinted>2024-03-29T00:52:09Z</cp:lastPrinted>
  <dcterms:created xsi:type="dcterms:W3CDTF">1998-12-09T13:02:10Z</dcterms:created>
  <dcterms:modified xsi:type="dcterms:W3CDTF">2024-03-29T00:52:26Z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