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<sst xmlns="http://schemas.openxmlformats.org/spreadsheetml/2006/main" count="198" uniqueCount="133">
  <si>
    <t>Dział</t>
  </si>
  <si>
    <t>Rozdział</t>
  </si>
  <si>
    <t>Wykonanie</t>
  </si>
  <si>
    <t>010</t>
  </si>
  <si>
    <t>801</t>
  </si>
  <si>
    <t>754</t>
  </si>
  <si>
    <t>75412</t>
  </si>
  <si>
    <t>600</t>
  </si>
  <si>
    <t>750</t>
  </si>
  <si>
    <t>Lp.</t>
  </si>
  <si>
    <t xml:space="preserve">Nazwa zadania inwestycyjnego </t>
  </si>
  <si>
    <t>Planowane wydatki</t>
  </si>
  <si>
    <t>%  realizacji</t>
  </si>
  <si>
    <t>Opis zrealizowanych wydatków</t>
  </si>
  <si>
    <t>2</t>
  </si>
  <si>
    <t>3</t>
  </si>
  <si>
    <t>4</t>
  </si>
  <si>
    <t>5</t>
  </si>
  <si>
    <t>01044</t>
  </si>
  <si>
    <t>Budowa kanalizacji sanitarnej na terenie Miasta i Gminy Chorzele</t>
  </si>
  <si>
    <t>Razem rozdział  01044</t>
  </si>
  <si>
    <t>400</t>
  </si>
  <si>
    <t>40095</t>
  </si>
  <si>
    <t>Zakup przyczepy do agregatu prądotwórczego</t>
  </si>
  <si>
    <t>Razem rozdział  40095</t>
  </si>
  <si>
    <t>60016</t>
  </si>
  <si>
    <t>Budowa drogi gm. w miejscowości Chorzele wraz z budową kanalizacji deszczowej i sanitarnej, oświetlenia drogowego i przyłączy wodociągowych</t>
  </si>
  <si>
    <t>758</t>
  </si>
  <si>
    <t>75816</t>
  </si>
  <si>
    <t>Przebudowa chodnika w miejscowości  Pruskołęka, gmina Chorzele</t>
  </si>
  <si>
    <t>Przebudowa drogi gminnej nr 320111W i drogi  wewnętrznej w miejscowości Duczymin, gmina Chorzele</t>
  </si>
  <si>
    <t xml:space="preserve">Przebudowa drogi gminnej w miejscowości Opiłki Płoskie </t>
  </si>
  <si>
    <t xml:space="preserve">Przebudowa ulic Cmentarnej, Rzemieśliniczej, Księżycowej w miejscowości Chorzele wraz z budową parkingu przy ulicy Cmentarnej </t>
  </si>
  <si>
    <t>Przebudowa ulic: Nowej, Spokojnej i Rudej w miejscowości Chorzele</t>
  </si>
  <si>
    <t>Rozbudowa drogi gminnej Gadomiec Chrzczany - Gadomiec Miłocięta Etap II w km od 2+141,37 do km 3+612,75</t>
  </si>
  <si>
    <t>Rozbudowa drogi gminnej zlokalizowanej w miejscowości Jedlinka, Gmina Chorzele</t>
  </si>
  <si>
    <t>Wykonanie kompletnej dokumentacji projektowo - kosztorysowej na przebudowę drogi w msc. Bagienice</t>
  </si>
  <si>
    <t>Wykonanie kompletnej dokumentacji projektowo - kosztorysowej na przebudowę odcinków dróg w następujących miejscowościach : Nowa Wieś Zarębska, Zaręby I, Zaręby II, Krukowo I, Krukowo II, Dzierzęga Nadbory oraz rozbudowę ul. Krótkiej, ul. Księżycowej, ul. Przytulnej, ul. Pogodnej, ul. Młynarskiej - drogi wew. nr ewid.1260, ul. Kazimierza Wielkiego, ul. Stara Targowica, ul. Bendowskiego, ul. Wiatracznej, ul. Zuzanny w msc. Chorzele, gm. Chorzele</t>
  </si>
  <si>
    <t>Rozbudowa drogi gminnej nr 320103W w msc. Stara Wieś na odcinku od km 0+000,00 do km 0+606,00</t>
  </si>
  <si>
    <t>Razem rozdział 60016 i 75816</t>
  </si>
  <si>
    <t>700</t>
  </si>
  <si>
    <t>70005</t>
  </si>
  <si>
    <t>Modernizacja budynku po dawnej szkole w msc. Budki</t>
  </si>
  <si>
    <t>zakup działki w obrębie Bagienice</t>
  </si>
  <si>
    <t>Razem rozdział  70005</t>
  </si>
  <si>
    <t>710</t>
  </si>
  <si>
    <t>71095</t>
  </si>
  <si>
    <t>Zagospodarowanie  przestrzeni publicznej w mieście Chorzele</t>
  </si>
  <si>
    <t>Razem rozdział  71095</t>
  </si>
  <si>
    <t>75023</t>
  </si>
  <si>
    <t>Zakup oprogramowania oraz serwerów w ramach grantu "Cyfrowa Gmina"</t>
  </si>
  <si>
    <t>Razem rozdział 75023</t>
  </si>
  <si>
    <t>Mazowsze dla straży pożarnych-modernizacja budynku użytkowanego przez jednostkę Ochotniczej Straży Pożarnej Pruskołeka</t>
  </si>
  <si>
    <t>Razem rozdział  75412</t>
  </si>
  <si>
    <t>Adaptacja pomieszczeń na potrzeby stołówki w budynku SP w Chorzelach</t>
  </si>
  <si>
    <t>Modernizacja pomieszczeń w SP w Krzynowłodze Wielkiej</t>
  </si>
  <si>
    <t>Razem rozdział  80101</t>
  </si>
  <si>
    <t>851</t>
  </si>
  <si>
    <t>85111</t>
  </si>
  <si>
    <t>Zakup narzędzi umozliwiających zamknięcie naczyń twz. BiClamp`ów dla Samodzielnego Publicznego Zespołu Zakładów Opieki Zdrowotnej w Przasnyszu</t>
  </si>
  <si>
    <t>85195</t>
  </si>
  <si>
    <t>Zakup tężni solankowej wraz z czujnikiem jakości powietrza</t>
  </si>
  <si>
    <t>Razem rozdział  85111 i 85195</t>
  </si>
  <si>
    <t>853</t>
  </si>
  <si>
    <t>85395</t>
  </si>
  <si>
    <t xml:space="preserve">Dostępny Samorząd - Granty realiwozany przez PFRON w ramach Działania 2.18 Programu Operacyjnego Edukacja Rozwój 2014-2020 </t>
  </si>
  <si>
    <t>Zakup autobusu do przewozu osób niepełnosprawnych z terenu Gminy Chorzele</t>
  </si>
  <si>
    <t>Razem rozdział 85395</t>
  </si>
  <si>
    <t>900</t>
  </si>
  <si>
    <t>90015</t>
  </si>
  <si>
    <t>Budowa oświetlenia ulicznego w kierunku msc. Rembielin, Przątalina, Bagienice oraz budowa punktu solarnego w msc. Pruskołęka i Dzierzęga Nadbory</t>
  </si>
  <si>
    <t>Mazowsze dla klimatu-Modernizacja oswietlenia ulicznego na terenie miasta Chorzele</t>
  </si>
  <si>
    <t>Razem rozdział 90015</t>
  </si>
  <si>
    <t>90095</t>
  </si>
  <si>
    <t>Modernizacja zbiornika przeciwpożarowego w msc. Zaręby</t>
  </si>
  <si>
    <t>Razem rozdział 90095</t>
  </si>
  <si>
    <t>921</t>
  </si>
  <si>
    <t>92195</t>
  </si>
  <si>
    <t>Fundusz sołecki - budowa ogrodzenia w msc. Zaręby</t>
  </si>
  <si>
    <t>Fundusz Sołecki - Modernizacja ogrodzenia placu świetlicy oraz montaż bramy wjazdowej w Sołectwie Budki</t>
  </si>
  <si>
    <t xml:space="preserve">Fundusz Sołecki - Wykonanie dokumentacji projektowej na plac zabaw w Sołectwie Pruskołęka </t>
  </si>
  <si>
    <t>Fundusz Sołecki - Wykonanie dokumentacji projektowej na rozbudowę placu zabaw w Sołectwie Zaręby</t>
  </si>
  <si>
    <t>Mazowsze dla lokalnych centrów-Modernizacja budynku świetlicy wiejskiej w miejscowości Nowa Wieś</t>
  </si>
  <si>
    <t>Fundusz Sołecki - Zakup altany rekreacyjnej oraz kostki pod altanę dla Sołectwa Krukowo</t>
  </si>
  <si>
    <t>Fundusz Sołecki - Zakup placu zabaw dla Sołectwa Pruskołęka</t>
  </si>
  <si>
    <t>Razem rozdział  92195</t>
  </si>
  <si>
    <t>926</t>
  </si>
  <si>
    <t>92695</t>
  </si>
  <si>
    <t>Modernizacja bieżni okrężnej 400 m na Stadionie Miejskim w Chorzelach</t>
  </si>
  <si>
    <t>Razem rozdział 92695</t>
  </si>
  <si>
    <t>OGÓŁEM</t>
  </si>
  <si>
    <t>Załącznik Nr 3</t>
  </si>
  <si>
    <t>Burmistrza Miasta i Gminy Chorzele</t>
  </si>
  <si>
    <t>SPRAWOZDANIE Z WYKONANIA ZADAŃ INWESTYCYJNYCH ZA 2023 r.</t>
  </si>
  <si>
    <t>W okresie sprawozdawczym wydatków nie poniesiono.</t>
  </si>
  <si>
    <t>Zapłacono za wykonanie dokumentacji projektowo-kosztorysowej na rozbudowę placu zabaw.</t>
  </si>
  <si>
    <t>Zadanie zakończono. Zakupiono plac zabaw w skład którego wchodzą: ścianka wspinaczkowa, huśtawka wahadłowa podwójna, hustawka ważka, karuzela tarczowa w siedziskami.</t>
  </si>
  <si>
    <t>Zadanie zakończono. Zapłacono wykonawcy i inspektorowi nadzoru za punkty solarne w msc. Dzierzęga Nadbory i Pruskołęka.</t>
  </si>
  <si>
    <t>Przekazano dotację na zakup narzędzi. Samodzielny Publiczny Zespół Zakładów Opieki Zdrowotnej w Przasnyszu rozliczył się z udzielonej dotacji.</t>
  </si>
  <si>
    <t>Zapłacono za aktualizację dokumentacji projektowo-kosztorysowej. W 2024 roku planowana jest realizacja zadania.</t>
  </si>
  <si>
    <t>Zadanie zakończono. Zakupiono oprogramowanie i serwery, które w calości zostały sfinansowane z otrzymanych środków w ramach Programu Operacyjnego Polska Cyfrowa.</t>
  </si>
  <si>
    <t>W roku 2023 nie zakupiono działki. Potencjalny sprzedawca wycofał się ze sprzedaży nieruchomości gruntowej.</t>
  </si>
  <si>
    <t>W 2023 roku podpisano umowy na wykonanie dokumentacji projektowo-kosztorysowej na przebudowę odcinków dróg: Nowa Wieś Zarębska, Zaręby I, Zaręby II, Krukowo I, Krukowo II, Dzierzęga Nadbory oraz rozbudowę ul. Księżycowej, Przytulnej, Pogodnej, Młynarskiej - drogi wew. nr ewid.1260 oraz Kazimierza Wielkiego.Termin realizacji maj 2024 r.</t>
  </si>
  <si>
    <t>Zadanie zakończono. Zakupiono przyczepkę pod agregat, którą przekazano do ZGKiM w Chorzelach</t>
  </si>
  <si>
    <t>Zadanie zakończono. Zapłacono za altankę drewnianą wraz z 2 stołami i 4 ławkami oraz podłogą z kostki brukowej.</t>
  </si>
  <si>
    <t xml:space="preserve">Zapłacono za wykonanie kanalizacji sanitarnej w msc. Przątalina. </t>
  </si>
  <si>
    <t xml:space="preserve">Zadanie zakończono. Zapłacono wykonawcy za wykonane prace oraz inspektorowi nadzoru. W 2023 r. otrzymano środki w ramach Polskiego Ładu w wysokości 1.554.111,13 zł. Ogółem na to zadanie z Polskiego Ładu pozyskano 2.590.609,99 zł, natomiast środki własne stanowiły kwotę 278.168,09 zł. </t>
  </si>
  <si>
    <t>Zadanie zakończono.  Zapłacono wykonawcy oraz inspektorowi nadzoru. W 2023 r. otrzymano środkiz budżetu Wojewody Mazowieckiego w wysokości 33.398,00 zł, pozostałe 26.856,99 zł to środki własne.</t>
  </si>
  <si>
    <t>Zapłacono wykonawcy za częściowe wykonanie prac oraz inspektorowi nadzoru. W 2023 r. podpisano umowę z wykonawcą oraz inspektorami nadzoru.Na zadanie otrzymano środki z Samorządu Województwa Mazowieckiego w wysokości 700.000,00 zł. Ogółem pozyskano 1.272.009,49 zł. Termin zakończenia czerwiec 2024 r.</t>
  </si>
  <si>
    <t>W 2023 roku podpisano umowę z wykonawcą i inspektorem nadzoru. Zapłacono wykonawcy za częściowe wykonanie prac Kwota 700.000 zł pochodziła z otrzymanego dofinansowania z budżetu Samorządu Województwa Mazowieckiego. Ogółem na to zadanie pozyskano 810.366,06 zł. Termin realizacji zadania styczeń 2024 r.</t>
  </si>
  <si>
    <t>Zadanie zakończono. Zapłacono wykonawcy za wykonane prace oraz inspektorom nadzoru. Na ten cel wpłynęły środki z Samorządu Województwa Mazowieckiego w wysokości 2.316.421,28 zł. Ogółem na to zadanie pozoskano w latach 2022-2023 kwotę 3.400.802,40 zł.</t>
  </si>
  <si>
    <t xml:space="preserve">Zadanie zakończono. Zapłacono wykonawcy za wykonane prace oraz inspektorowi nadzoru. W 2023 r. otrzymano środki w ramach Polskiego Ładu w wysokości 4.197.965,17 zł, srodki własne stanowiły kwotę 321.953,43 zł. </t>
  </si>
  <si>
    <t>Zadanie zakończono.  Zapłacono wykonawcy oraz inspektorom nadzoru. W 2023 r. otrzymano środki z budżetu Wojewody Mazowieckiego w wysokości 2.457.339,82 zł</t>
  </si>
  <si>
    <t>W 2023 roku podpisano umowę z wykonawcą i inspektorami nadzoru. Zapłacono wykonawcy za częściowe wykonanie prac, kwota 500.000,00 zł pochodziła z otrzymanego dofinansowania z budżetu Samorządu Województwa Mazowieckiego. Ogółem na to zadanie pozyskano 1.727.990,51 zł. Termin realizacji zadania wrzesień 2024 r.</t>
  </si>
  <si>
    <t>Zapłacono za wykonanie dokumentacji projektowo-kosztorysowej. Na wykonanie zadania w 2024  pozyskano środki z Polskiego Ładu w wysokości 1.900.000,00 zł</t>
  </si>
  <si>
    <t>W 2023 roku podpisano umowę z wykonawcą i inspektorem nadzoru. Na zadanie otrzymano dofinansowanie w ramach PROW w wysokości 943.590,00 zł. W grudniu wykonawca złożył fakturę za częściowe wykonanie prac, termin zakończenia robót to luty 2024 r.</t>
  </si>
  <si>
    <t>Zadanie zakończono. Zapłacono wykonawcy za wykonaną pracę.</t>
  </si>
  <si>
    <t>Zadanie zakończono. Zapłacono wykonawcy za wykonane prace. Ponadto na zadanie otrzymano dofinansowanie w wysokości 40.000,00 zł  z budżetu Samorządu Województwa Mazowieckiego.</t>
  </si>
  <si>
    <t>W roku 2023  nie poniesiono wydatków, zadanie będzie realizowane w 2024 roku .Otrzymano dofinansowanie na 2024 r. z budżetu Samorządu Województwa Mazowieckiego w wysokości 189.633,94 zł.</t>
  </si>
  <si>
    <t>80195</t>
  </si>
  <si>
    <t>Zadanie zakończone. Zakupiono i zamontowano tężnię solankową z czujnikiem jakości powietrza.</t>
  </si>
  <si>
    <t>Zadanie zakończono. Zapłacono wykonawcy za dostarczenie i zamontowanie windy dla osób niepełnosprawnych przy wejściu do Ośrodka Pomocy Społecznej. Na ten cel pozoskano środki z PFRON w ramach programu Dostepny Samorząd w wysokości 50.000,00 zł</t>
  </si>
  <si>
    <t>Zadanie zakończono. Zakupiono autobus do przewozu osób niepełnosprawnych.Na jego zakup pozyskano środki w PFRON w wysokości 263.618,00 zł.</t>
  </si>
  <si>
    <t>Zadanie zakończono. Zapłacono za dokumentację projektową, wykonawcy i inspektorowi nadzoru. Ponadto na zadanie otrzymano dofinansowanie w wysokości 114.012,00 zł  z budżetu Samorządu Województwa Mazowieckiego.</t>
  </si>
  <si>
    <t>Zadanie zakończono. Zapłacono za dokumentację projektową, wykonawcy i inspektorowi nadzoru. Ponadto na zadanie otrzymano dofinansowanie w wysokości 85.445,02 zł z budżetu Samorządu Województwa Mazowieckiego.</t>
  </si>
  <si>
    <t>Mazowsze dla sołectw-Wymiana oświetlenia ulicznego na energooszczędne w sołectwie Bogdany Wielkie, brzeski Kołaki, Gadomiec Miłocięta, Kwiatkowo, jedlinka, Lipowiec, Wólka Zdziwójska, Wasiły Zygny, Dąbrowa</t>
  </si>
  <si>
    <t>Zadanie zakończono. Zapłacono wykonawcy za wykonana pracę. Na zadanie otrzymano dofinansowanie w wysokości 18.550,00 zł z budżetu Samorządu Województwa Mazowieckiego.</t>
  </si>
  <si>
    <t>Zadanie zakończono. Zapłacono za wykonanie ogrodzenia z przęseł panelowych wraz z montażem dwóch bram wjazdowych i furtki.</t>
  </si>
  <si>
    <t>Zapłacono za wykonanie dokumentacji projektowo-kosztorysowej na plac zabaw.</t>
  </si>
  <si>
    <t>Zadanie zakończono. Zapłacono za dokumentację projektową, wykonawcy i inspektorowi nadzoru. Ponadto na zadanie otrzymano dofinansowanie w wysokości 150.000,00 zł z budżetu Samorządu Województwa Mazowieckiego.</t>
  </si>
  <si>
    <t>Zadanie zakończono. Zapłacono wykonawcy i inspektorowi nadzoru. Wpłynęły środki w Samorządu Województwa Mazowieckiego w wysokości 159.750,00 zł, pozostałe 43.763,00 zł to środki własne.</t>
  </si>
  <si>
    <t>do Zarządzenia Nr  50/2024</t>
  </si>
  <si>
    <t>z dnia  28 marca 2024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</si>
</sst>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"/>
    <numFmt numFmtId="176" formatCode="[$-415]d\ mmmm\ yyyy"/>
    <numFmt numFmtId="177" formatCode="[$-F400]h:mm:ss\ AM/PM"/>
    <numFmt numFmtId="178" formatCode="#,##0.000"/>
    <numFmt numFmtId="179" formatCode="0.000%"/>
    <numFmt numFmtId="180" formatCode="0.0%"/>
  </numFmts>
  <fonts count="6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8"/>
      <color indexed="8"/>
      <name val="Cambria"/>
      <family val="1"/>
    </font>
    <font>
      <b/>
      <i/>
      <sz val="8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b/>
      <i/>
      <sz val="10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8"/>
      <color indexed="10"/>
      <name val="Arial"/>
      <family val="2"/>
    </font>
    <font>
      <sz val="8"/>
      <color indexed="10"/>
      <name val="Cambria"/>
      <family val="1"/>
    </font>
    <font>
      <b/>
      <i/>
      <sz val="8"/>
      <color indexed="10"/>
      <name val="Cambria"/>
      <family val="1"/>
    </font>
    <font>
      <b/>
      <i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rgb="FFFF0000"/>
      <name val="Cambria"/>
      <family val="1"/>
    </font>
    <font>
      <b/>
      <i/>
      <sz val="8"/>
      <color rgb="FFFF0000"/>
      <name val="Cambria"/>
      <family val="1"/>
    </font>
    <font>
      <b/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49" fontId="2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4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49" fontId="2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4" xfId="0" applyFont="1" applyFill="1" applyBorder="1" applyAlignment="1" applyProtection="1">
      <alignment horizontal="center" vertical="center"/>
      <protection locked="0"/>
    </xf>
    <xf numFmtId="49" fontId="27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17" xfId="0" applyNumberFormat="1" applyFont="1" applyFill="1" applyBorder="1" applyAlignment="1" applyProtection="1">
      <alignment vertical="center" wrapText="1"/>
      <protection locked="0"/>
    </xf>
    <xf numFmtId="4" fontId="27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180" fontId="27" fillId="33" borderId="19" xfId="0" applyNumberFormat="1" applyFont="1" applyFill="1" applyBorder="1" applyAlignment="1" applyProtection="1">
      <alignment horizontal="center" vertical="center"/>
      <protection locked="0"/>
    </xf>
    <xf numFmtId="49" fontId="2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>
      <alignment horizontal="center" vertical="center" wrapText="1"/>
    </xf>
    <xf numFmtId="4" fontId="30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30" fillId="33" borderId="19" xfId="0" applyNumberFormat="1" applyFont="1" applyFill="1" applyBorder="1" applyAlignment="1" applyProtection="1">
      <alignment horizontal="right" vertical="center"/>
      <protection locked="0"/>
    </xf>
    <xf numFmtId="180" fontId="30" fillId="33" borderId="19" xfId="0" applyNumberFormat="1" applyFont="1" applyFill="1" applyBorder="1" applyAlignment="1" applyProtection="1">
      <alignment horizontal="center" vertical="center"/>
      <protection locked="0"/>
    </xf>
    <xf numFmtId="49" fontId="25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>
      <alignment horizontal="center" vertical="center" wrapText="1"/>
    </xf>
    <xf numFmtId="49" fontId="27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27" fillId="34" borderId="23" xfId="0" applyNumberFormat="1" applyFont="1" applyFill="1" applyBorder="1" applyAlignment="1" applyProtection="1">
      <alignment horizontal="center" vertical="center" wrapText="1"/>
      <protection locked="0"/>
    </xf>
    <xf numFmtId="4" fontId="27" fillId="33" borderId="24" xfId="0" applyNumberFormat="1" applyFont="1" applyFill="1" applyBorder="1" applyAlignment="1" applyProtection="1">
      <alignment horizontal="right" vertical="center"/>
      <protection locked="0"/>
    </xf>
    <xf numFmtId="180" fontId="27" fillId="33" borderId="24" xfId="0" applyNumberFormat="1" applyFont="1" applyFill="1" applyBorder="1" applyAlignment="1" applyProtection="1">
      <alignment horizontal="center" vertical="center"/>
      <protection locked="0"/>
    </xf>
    <xf numFmtId="49" fontId="27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27" fillId="34" borderId="27" xfId="0" applyNumberFormat="1" applyFont="1" applyFill="1" applyBorder="1" applyAlignment="1" applyProtection="1">
      <alignment horizontal="center" vertical="center" wrapText="1"/>
      <protection locked="0"/>
    </xf>
    <xf numFmtId="4" fontId="27" fillId="33" borderId="28" xfId="0" applyNumberFormat="1" applyFont="1" applyFill="1" applyBorder="1" applyAlignment="1" applyProtection="1">
      <alignment horizontal="right" vertical="center"/>
      <protection locked="0"/>
    </xf>
    <xf numFmtId="180" fontId="27" fillId="33" borderId="28" xfId="0" applyNumberFormat="1" applyFont="1" applyFill="1" applyBorder="1" applyAlignment="1" applyProtection="1">
      <alignment horizontal="center" vertical="center"/>
      <protection locked="0"/>
    </xf>
    <xf numFmtId="0" fontId="25" fillId="33" borderId="29" xfId="0" applyFont="1" applyFill="1" applyBorder="1" applyAlignment="1" applyProtection="1">
      <alignment horizontal="center" vertical="center"/>
      <protection locked="0"/>
    </xf>
    <xf numFmtId="49" fontId="27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32" xfId="0" applyNumberFormat="1" applyFont="1" applyFill="1" applyBorder="1" applyAlignment="1" applyProtection="1">
      <alignment vertical="center" wrapText="1"/>
      <protection locked="0"/>
    </xf>
    <xf numFmtId="4" fontId="27" fillId="34" borderId="33" xfId="0" applyNumberFormat="1" applyFont="1" applyFill="1" applyBorder="1" applyAlignment="1" applyProtection="1">
      <alignment horizontal="center" vertical="center" wrapText="1"/>
      <protection locked="0"/>
    </xf>
    <xf numFmtId="4" fontId="27" fillId="33" borderId="34" xfId="0" applyNumberFormat="1" applyFont="1" applyFill="1" applyBorder="1" applyAlignment="1" applyProtection="1">
      <alignment horizontal="right" vertical="center"/>
      <protection locked="0"/>
    </xf>
    <xf numFmtId="180" fontId="27" fillId="33" borderId="34" xfId="0" applyNumberFormat="1" applyFont="1" applyFill="1" applyBorder="1" applyAlignment="1" applyProtection="1">
      <alignment horizontal="center" vertical="center"/>
      <protection locked="0"/>
    </xf>
    <xf numFmtId="49" fontId="27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35" xfId="0" applyNumberFormat="1" applyFont="1" applyFill="1" applyBorder="1" applyAlignment="1" applyProtection="1">
      <alignment vertical="center" wrapText="1"/>
      <protection locked="0"/>
    </xf>
    <xf numFmtId="4" fontId="31" fillId="35" borderId="35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35" xfId="0" applyNumberFormat="1" applyFont="1" applyFill="1" applyBorder="1" applyAlignment="1" applyProtection="1">
      <alignment horizontal="right" vertical="center"/>
      <protection locked="0"/>
    </xf>
    <xf numFmtId="180" fontId="27" fillId="33" borderId="35" xfId="0" applyNumberFormat="1" applyFont="1" applyFill="1" applyBorder="1" applyAlignment="1" applyProtection="1">
      <alignment horizontal="center" vertical="center"/>
      <protection locked="0"/>
    </xf>
    <xf numFmtId="49" fontId="27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32" xfId="0" applyNumberFormat="1" applyFont="1" applyFill="1" applyBorder="1" applyAlignment="1" applyProtection="1">
      <alignment horizontal="center" vertical="center" wrapText="1"/>
      <protection locked="0"/>
    </xf>
    <xf numFmtId="4" fontId="31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37" xfId="0" applyNumberFormat="1" applyFont="1" applyFill="1" applyBorder="1" applyAlignment="1" applyProtection="1">
      <alignment horizontal="right" vertical="center"/>
      <protection locked="0"/>
    </xf>
    <xf numFmtId="180" fontId="27" fillId="33" borderId="37" xfId="0" applyNumberFormat="1" applyFont="1" applyFill="1" applyBorder="1" applyAlignment="1" applyProtection="1">
      <alignment horizontal="right" vertical="center"/>
      <protection locked="0"/>
    </xf>
    <xf numFmtId="180" fontId="27" fillId="33" borderId="35" xfId="0" applyNumberFormat="1" applyFont="1" applyFill="1" applyBorder="1" applyAlignment="1" applyProtection="1">
      <alignment horizontal="right" vertical="center"/>
      <protection locked="0"/>
    </xf>
    <xf numFmtId="49" fontId="27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32" fillId="35" borderId="12" xfId="0" applyNumberFormat="1" applyFont="1" applyFill="1" applyBorder="1" applyAlignment="1" applyProtection="1">
      <alignment horizontal="right" vertical="center" wrapText="1"/>
      <protection locked="0"/>
    </xf>
    <xf numFmtId="180" fontId="30" fillId="33" borderId="14" xfId="0" applyNumberFormat="1" applyFont="1" applyFill="1" applyBorder="1" applyAlignment="1" applyProtection="1">
      <alignment horizontal="right" vertical="center"/>
      <protection locked="0"/>
    </xf>
    <xf numFmtId="4" fontId="31" fillId="35" borderId="31" xfId="0" applyNumberFormat="1" applyFont="1" applyFill="1" applyBorder="1" applyAlignment="1" applyProtection="1">
      <alignment horizontal="right" vertical="center" wrapText="1"/>
      <protection locked="0"/>
    </xf>
    <xf numFmtId="180" fontId="27" fillId="33" borderId="24" xfId="0" applyNumberFormat="1" applyFont="1" applyFill="1" applyBorder="1" applyAlignment="1" applyProtection="1">
      <alignment horizontal="right" vertical="center"/>
      <protection locked="0"/>
    </xf>
    <xf numFmtId="49" fontId="27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39" xfId="0" applyNumberFormat="1" applyFont="1" applyFill="1" applyBorder="1" applyAlignment="1" applyProtection="1">
      <alignment horizontal="center" vertical="center" wrapText="1"/>
      <protection locked="0"/>
    </xf>
    <xf numFmtId="4" fontId="31" fillId="35" borderId="17" xfId="0" applyNumberFormat="1" applyFont="1" applyFill="1" applyBorder="1" applyAlignment="1" applyProtection="1">
      <alignment horizontal="right" vertical="center" wrapText="1"/>
      <protection locked="0"/>
    </xf>
    <xf numFmtId="180" fontId="27" fillId="33" borderId="28" xfId="0" applyNumberFormat="1" applyFont="1" applyFill="1" applyBorder="1" applyAlignment="1" applyProtection="1">
      <alignment horizontal="right" vertical="center"/>
      <protection locked="0"/>
    </xf>
    <xf numFmtId="4" fontId="33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31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33" fillId="35" borderId="40" xfId="0" applyNumberFormat="1" applyFont="1" applyFill="1" applyBorder="1" applyAlignment="1" applyProtection="1">
      <alignment horizontal="right" vertical="center" wrapText="1"/>
      <protection locked="0"/>
    </xf>
    <xf numFmtId="180" fontId="30" fillId="33" borderId="19" xfId="0" applyNumberFormat="1" applyFont="1" applyFill="1" applyBorder="1" applyAlignment="1" applyProtection="1">
      <alignment horizontal="right" vertical="center"/>
      <protection locked="0"/>
    </xf>
    <xf numFmtId="0" fontId="29" fillId="33" borderId="12" xfId="0" applyFont="1" applyFill="1" applyBorder="1" applyAlignment="1">
      <alignment horizontal="center" vertical="center" wrapText="1"/>
    </xf>
    <xf numFmtId="4" fontId="33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28" fillId="35" borderId="41" xfId="0" applyNumberFormat="1" applyFont="1" applyFill="1" applyBorder="1" applyAlignment="1" applyProtection="1">
      <alignment vertical="center" wrapText="1"/>
      <protection locked="0"/>
    </xf>
    <xf numFmtId="4" fontId="31" fillId="35" borderId="40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43" xfId="0" applyNumberFormat="1" applyFont="1" applyFill="1" applyBorder="1" applyAlignment="1" applyProtection="1">
      <alignment horizontal="center" vertical="center" wrapText="1"/>
      <protection locked="0"/>
    </xf>
    <xf numFmtId="4" fontId="31" fillId="35" borderId="43" xfId="0" applyNumberFormat="1" applyFont="1" applyFill="1" applyBorder="1" applyAlignment="1" applyProtection="1">
      <alignment horizontal="right" vertical="center" wrapText="1"/>
      <protection locked="0"/>
    </xf>
    <xf numFmtId="4" fontId="31" fillId="35" borderId="44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45" xfId="0" applyNumberFormat="1" applyFont="1" applyFill="1" applyBorder="1" applyAlignment="1" applyProtection="1">
      <alignment horizontal="center" vertical="center" wrapText="1"/>
      <protection locked="0"/>
    </xf>
    <xf numFmtId="180" fontId="30" fillId="33" borderId="24" xfId="0" applyNumberFormat="1" applyFont="1" applyFill="1" applyBorder="1" applyAlignment="1" applyProtection="1">
      <alignment horizontal="right" vertical="center"/>
      <protection locked="0"/>
    </xf>
    <xf numFmtId="180" fontId="27" fillId="33" borderId="46" xfId="0" applyNumberFormat="1" applyFont="1" applyFill="1" applyBorder="1" applyAlignment="1" applyProtection="1">
      <alignment horizontal="right" vertical="center"/>
      <protection locked="0"/>
    </xf>
    <xf numFmtId="49" fontId="28" fillId="35" borderId="43" xfId="0" applyNumberFormat="1" applyFont="1" applyFill="1" applyBorder="1" applyAlignment="1" applyProtection="1">
      <alignment vertical="center" wrapText="1"/>
      <protection locked="0"/>
    </xf>
    <xf numFmtId="49" fontId="3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47" xfId="0" applyNumberFormat="1" applyFont="1" applyFill="1" applyBorder="1" applyAlignment="1" applyProtection="1">
      <alignment horizontal="center" vertical="center" wrapText="1"/>
      <protection locked="0"/>
    </xf>
    <xf numFmtId="4" fontId="31" fillId="35" borderId="26" xfId="0" applyNumberFormat="1" applyFont="1" applyFill="1" applyBorder="1" applyAlignment="1" applyProtection="1">
      <alignment horizontal="right" vertical="center" wrapText="1"/>
      <protection locked="0"/>
    </xf>
    <xf numFmtId="4" fontId="31" fillId="35" borderId="48" xfId="0" applyNumberFormat="1" applyFont="1" applyFill="1" applyBorder="1" applyAlignment="1" applyProtection="1">
      <alignment horizontal="right" vertical="center" wrapText="1"/>
      <protection locked="0"/>
    </xf>
    <xf numFmtId="180" fontId="30" fillId="33" borderId="35" xfId="0" applyNumberFormat="1" applyFont="1" applyFill="1" applyBorder="1" applyAlignment="1" applyProtection="1">
      <alignment horizontal="right" vertical="center"/>
      <protection locked="0"/>
    </xf>
    <xf numFmtId="180" fontId="30" fillId="33" borderId="34" xfId="0" applyNumberFormat="1" applyFont="1" applyFill="1" applyBorder="1" applyAlignment="1" applyProtection="1">
      <alignment horizontal="right" vertical="center"/>
      <protection locked="0"/>
    </xf>
    <xf numFmtId="49" fontId="3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33" fillId="35" borderId="49" xfId="0" applyNumberFormat="1" applyFont="1" applyFill="1" applyBorder="1" applyAlignment="1" applyProtection="1">
      <alignment horizontal="right" vertical="center" wrapText="1"/>
      <protection locked="0"/>
    </xf>
    <xf numFmtId="0" fontId="25" fillId="33" borderId="50" xfId="0" applyFont="1" applyFill="1" applyBorder="1" applyAlignment="1" applyProtection="1">
      <alignment horizontal="center" vertical="center"/>
      <protection locked="0"/>
    </xf>
    <xf numFmtId="4" fontId="31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31" fillId="35" borderId="51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22" xfId="0" applyNumberFormat="1" applyFont="1" applyFill="1" applyBorder="1" applyAlignment="1" applyProtection="1">
      <alignment vertical="center" wrapText="1"/>
      <protection locked="0"/>
    </xf>
    <xf numFmtId="0" fontId="27" fillId="33" borderId="29" xfId="0" applyFont="1" applyFill="1" applyBorder="1" applyAlignment="1" applyProtection="1">
      <alignment horizontal="center" vertical="center"/>
      <protection locked="0"/>
    </xf>
    <xf numFmtId="49" fontId="25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45" xfId="0" applyNumberFormat="1" applyFont="1" applyFill="1" applyBorder="1" applyAlignment="1" applyProtection="1">
      <alignment vertical="center" wrapText="1"/>
      <protection locked="0"/>
    </xf>
    <xf numFmtId="49" fontId="27" fillId="34" borderId="43" xfId="0" applyNumberFormat="1" applyFont="1" applyFill="1" applyBorder="1" applyAlignment="1" applyProtection="1">
      <alignment vertical="center" wrapText="1"/>
      <protection locked="0"/>
    </xf>
    <xf numFmtId="49" fontId="27" fillId="34" borderId="52" xfId="0" applyNumberFormat="1" applyFont="1" applyFill="1" applyBorder="1" applyAlignment="1" applyProtection="1">
      <alignment vertical="center" wrapText="1"/>
      <protection locked="0"/>
    </xf>
    <xf numFmtId="49" fontId="27" fillId="34" borderId="54" xfId="0" applyNumberFormat="1" applyFont="1" applyFill="1" applyBorder="1" applyAlignment="1" applyProtection="1">
      <alignment vertical="center" wrapText="1"/>
      <protection locked="0"/>
    </xf>
    <xf numFmtId="4" fontId="31" fillId="35" borderId="27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55" xfId="0" applyFont="1" applyFill="1" applyBorder="1" applyAlignment="1" applyProtection="1">
      <alignment horizontal="center" vertical="center"/>
      <protection locked="0"/>
    </xf>
    <xf numFmtId="4" fontId="30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56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24" xfId="0" applyFont="1" applyFill="1" applyBorder="1" applyAlignment="1">
      <alignment horizontal="justify" vertical="center" wrapText="1"/>
    </xf>
    <xf numFmtId="4" fontId="27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57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4" xfId="0" applyFont="1" applyFill="1" applyBorder="1" applyAlignment="1">
      <alignment horizontal="center" vertical="center" wrapText="1"/>
    </xf>
    <xf numFmtId="180" fontId="30" fillId="33" borderId="46" xfId="0" applyNumberFormat="1" applyFont="1" applyFill="1" applyBorder="1" applyAlignment="1" applyProtection="1">
      <alignment horizontal="right" vertical="center"/>
      <protection locked="0"/>
    </xf>
    <xf numFmtId="49" fontId="35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58" xfId="0" applyNumberFormat="1" applyFont="1" applyFill="1" applyBorder="1" applyAlignment="1" applyProtection="1">
      <alignment horizontal="center" vertical="center" wrapText="1"/>
      <protection locked="0"/>
    </xf>
    <xf numFmtId="4" fontId="36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49" fontId="27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0" xfId="0" applyNumberFormat="1" applyFont="1" applyFill="1" applyBorder="1" applyAlignment="1" applyProtection="1">
      <alignment vertical="center" wrapText="1"/>
      <protection locked="0"/>
    </xf>
    <xf numFmtId="4" fontId="31" fillId="35" borderId="0" xfId="0" applyNumberFormat="1" applyFont="1" applyFill="1" applyBorder="1" applyAlignment="1" applyProtection="1">
      <alignment horizontal="right" vertical="center" wrapText="1"/>
      <protection locked="0"/>
    </xf>
    <xf numFmtId="180" fontId="27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29" fillId="33" borderId="0" xfId="0" applyFont="1" applyFill="1" applyBorder="1" applyAlignment="1">
      <alignment horizontal="center" vertical="center" wrapText="1"/>
    </xf>
    <xf numFmtId="4" fontId="33" fillId="35" borderId="0" xfId="0" applyNumberFormat="1" applyFont="1" applyFill="1" applyBorder="1" applyAlignment="1" applyProtection="1">
      <alignment horizontal="right" vertical="center" wrapText="1"/>
      <protection locked="0"/>
    </xf>
    <xf numFmtId="180" fontId="30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27" fillId="33" borderId="59" xfId="0" applyFont="1" applyFill="1" applyBorder="1" applyAlignment="1" applyProtection="1">
      <alignment horizontal="center" vertical="center"/>
      <protection locked="0"/>
    </xf>
    <xf numFmtId="0" fontId="27" fillId="33" borderId="5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60" xfId="0" applyFont="1" applyFill="1" applyBorder="1" applyAlignment="1" applyProtection="1">
      <alignment horizontal="center" vertical="center"/>
      <protection locked="0"/>
    </xf>
    <xf numFmtId="0" fontId="27" fillId="33" borderId="61" xfId="0" applyFont="1" applyFill="1" applyBorder="1" applyAlignment="1" applyProtection="1">
      <alignment horizontal="center" vertical="center"/>
      <protection locked="0"/>
    </xf>
    <xf numFmtId="0" fontId="27" fillId="33" borderId="62" xfId="0" applyFont="1" applyFill="1" applyBorder="1" applyAlignment="1" applyProtection="1">
      <alignment horizontal="center" vertical="center"/>
      <protection locked="0"/>
    </xf>
    <xf numFmtId="0" fontId="27" fillId="33" borderId="63" xfId="0" applyFont="1" applyFill="1" applyBorder="1" applyAlignment="1" applyProtection="1">
      <alignment horizontal="center" vertical="center"/>
      <protection locked="0"/>
    </xf>
    <xf numFmtId="49" fontId="27" fillId="34" borderId="64" xfId="0" applyNumberFormat="1" applyFont="1" applyFill="1" applyBorder="1" applyAlignment="1" applyProtection="1">
      <alignment horizontal="center" vertical="center" wrapText="1"/>
      <protection locked="0"/>
    </xf>
    <xf numFmtId="4" fontId="31" fillId="35" borderId="64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64" xfId="0" applyNumberFormat="1" applyFont="1" applyFill="1" applyBorder="1" applyAlignment="1" applyProtection="1">
      <alignment horizontal="right" vertical="center"/>
      <protection locked="0"/>
    </xf>
    <xf numFmtId="180" fontId="27" fillId="33" borderId="64" xfId="0" applyNumberFormat="1" applyFont="1" applyFill="1" applyBorder="1" applyAlignment="1" applyProtection="1">
      <alignment horizontal="right" vertical="center"/>
      <protection locked="0"/>
    </xf>
    <xf numFmtId="49" fontId="28" fillId="35" borderId="65" xfId="0" applyNumberFormat="1" applyFont="1" applyFill="1" applyBorder="1" applyAlignment="1" applyProtection="1">
      <alignment vertical="center" wrapText="1"/>
      <protection locked="0"/>
    </xf>
    <xf numFmtId="0" fontId="27" fillId="33" borderId="66" xfId="0" applyFont="1" applyFill="1" applyBorder="1" applyAlignment="1" applyProtection="1">
      <alignment horizontal="center" vertical="center"/>
      <protection locked="0"/>
    </xf>
    <xf numFmtId="0" fontId="27" fillId="33" borderId="67" xfId="0" applyFont="1" applyFill="1" applyBorder="1" applyAlignment="1" applyProtection="1">
      <alignment horizontal="center" vertical="center"/>
      <protection locked="0"/>
    </xf>
    <xf numFmtId="0" fontId="27" fillId="33" borderId="55" xfId="0" applyFont="1" applyFill="1" applyBorder="1" applyAlignment="1" applyProtection="1">
      <alignment horizontal="center" vertical="center"/>
      <protection locked="0"/>
    </xf>
    <xf numFmtId="0" fontId="27" fillId="33" borderId="29" xfId="0" applyFont="1" applyFill="1" applyBorder="1" applyAlignment="1" applyProtection="1">
      <alignment horizontal="center" vertical="center"/>
      <protection locked="0"/>
    </xf>
    <xf numFmtId="0" fontId="25" fillId="33" borderId="60" xfId="0" applyFont="1" applyFill="1" applyBorder="1" applyAlignment="1" applyProtection="1">
      <alignment horizontal="center" vertical="center"/>
      <protection locked="0"/>
    </xf>
    <xf numFmtId="0" fontId="58" fillId="33" borderId="49" xfId="0" applyFont="1" applyFill="1" applyBorder="1" applyAlignment="1" applyProtection="1">
      <alignment horizontal="left" vertical="center"/>
      <protection locked="0"/>
    </xf>
    <xf numFmtId="0" fontId="58" fillId="33" borderId="68" xfId="0" applyFont="1" applyFill="1" applyBorder="1" applyAlignment="1" applyProtection="1">
      <alignment horizontal="left" vertical="center"/>
      <protection locked="0"/>
    </xf>
    <xf numFmtId="0" fontId="59" fillId="33" borderId="49" xfId="0" applyFont="1" applyFill="1" applyBorder="1" applyAlignment="1" applyProtection="1">
      <alignment horizontal="left" vertical="center" wrapText="1"/>
      <protection locked="0"/>
    </xf>
    <xf numFmtId="0" fontId="26" fillId="33" borderId="57" xfId="0" applyFont="1" applyFill="1" applyBorder="1" applyAlignment="1" applyProtection="1">
      <alignment horizontal="left"/>
      <protection locked="0"/>
    </xf>
    <xf numFmtId="0" fontId="26" fillId="33" borderId="49" xfId="0" applyFont="1" applyFill="1" applyBorder="1" applyAlignment="1" applyProtection="1">
      <alignment horizontal="left"/>
      <protection locked="0"/>
    </xf>
    <xf numFmtId="0" fontId="26" fillId="33" borderId="6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4" fillId="33" borderId="69" xfId="0" applyFont="1" applyFill="1" applyBorder="1" applyAlignment="1" applyProtection="1">
      <alignment horizontal="left" vertical="justify"/>
      <protection locked="0"/>
    </xf>
    <xf numFmtId="0" fontId="6" fillId="33" borderId="40" xfId="0" applyFont="1" applyFill="1" applyBorder="1" applyAlignment="1" applyProtection="1">
      <alignment horizontal="left" vertical="justify"/>
      <protection locked="0"/>
    </xf>
    <xf numFmtId="0" fontId="6" fillId="33" borderId="70" xfId="0" applyFont="1" applyFill="1" applyBorder="1" applyAlignment="1" applyProtection="1">
      <alignment horizontal="left" vertical="justify"/>
      <protection locked="0"/>
    </xf>
    <xf numFmtId="0" fontId="26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68" xfId="0" applyFont="1" applyFill="1" applyBorder="1" applyAlignment="1" applyProtection="1">
      <alignment horizontal="left" vertical="center"/>
      <protection locked="0"/>
    </xf>
    <xf numFmtId="0" fontId="26" fillId="33" borderId="40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70" xfId="0" applyFont="1" applyFill="1" applyBorder="1" applyAlignment="1" applyProtection="1">
      <alignment horizontal="left" vertical="center"/>
      <protection locked="0"/>
    </xf>
    <xf numFmtId="0" fontId="60" fillId="33" borderId="40" xfId="0" applyFont="1" applyFill="1" applyBorder="1" applyAlignment="1" applyProtection="1">
      <alignment horizontal="left" vertical="center" wrapText="1"/>
      <protection locked="0"/>
    </xf>
    <xf numFmtId="0" fontId="61" fillId="33" borderId="40" xfId="0" applyFont="1" applyFill="1" applyBorder="1" applyAlignment="1" applyProtection="1">
      <alignment horizontal="left" vertical="center"/>
      <protection locked="0"/>
    </xf>
    <xf numFmtId="0" fontId="61" fillId="33" borderId="70" xfId="0" applyFont="1" applyFill="1" applyBorder="1" applyAlignment="1" applyProtection="1">
      <alignment horizontal="left" vertical="center"/>
      <protection locked="0"/>
    </xf>
    <xf numFmtId="0" fontId="60" fillId="33" borderId="49" xfId="0" applyFont="1" applyFill="1" applyBorder="1" applyAlignment="1" applyProtection="1">
      <alignment horizontal="left" vertical="center" wrapText="1"/>
      <protection locked="0"/>
    </xf>
    <xf numFmtId="0" fontId="61" fillId="33" borderId="49" xfId="0" applyFont="1" applyFill="1" applyBorder="1" applyAlignment="1" applyProtection="1">
      <alignment horizontal="left" vertical="center"/>
      <protection locked="0"/>
    </xf>
    <xf numFmtId="0" fontId="61" fillId="33" borderId="68" xfId="0" applyFont="1" applyFill="1" applyBorder="1" applyAlignment="1" applyProtection="1">
      <alignment horizontal="left" vertical="center"/>
      <protection locked="0"/>
    </xf>
    <xf numFmtId="0" fontId="26" fillId="33" borderId="0" xfId="0" applyFont="1" applyFill="1" applyBorder="1" applyAlignment="1" applyProtection="1">
      <alignment horizontal="left" vertical="center" wrapText="1"/>
      <protection locked="0"/>
    </xf>
    <xf numFmtId="0" fontId="59" fillId="33" borderId="0" xfId="0" applyFont="1" applyFill="1" applyBorder="1" applyAlignment="1" applyProtection="1">
      <alignment horizontal="left" vertical="center" wrapText="1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49" fontId="27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28" xfId="0" applyNumberFormat="1" applyFont="1" applyFill="1" applyBorder="1" applyAlignment="1" applyProtection="1">
      <alignment vertical="center" wrapText="1"/>
      <protection locked="0"/>
    </xf>
    <xf numFmtId="4" fontId="31" fillId="35" borderId="28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0" xfId="0" applyNumberFormat="1" applyFont="1" applyFill="1" applyBorder="1" applyAlignment="1" applyProtection="1">
      <alignment horizontal="right" vertical="center"/>
      <protection locked="0"/>
    </xf>
    <xf numFmtId="49" fontId="27" fillId="34" borderId="26" xfId="0" applyNumberFormat="1" applyFont="1" applyFill="1" applyBorder="1" applyAlignment="1" applyProtection="1">
      <alignment vertical="center" wrapText="1"/>
      <protection locked="0"/>
    </xf>
    <xf numFmtId="49" fontId="28" fillId="35" borderId="39" xfId="0" applyNumberFormat="1" applyFont="1" applyFill="1" applyBorder="1" applyAlignment="1" applyProtection="1">
      <alignment vertical="center" wrapText="1"/>
      <protection locked="0"/>
    </xf>
    <xf numFmtId="49" fontId="27" fillId="34" borderId="71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72" xfId="0" applyNumberFormat="1" applyFont="1" applyFill="1" applyBorder="1" applyAlignment="1" applyProtection="1">
      <alignment horizontal="center" vertical="center" wrapText="1"/>
      <protection locked="0"/>
    </xf>
    <xf numFmtId="4" fontId="31" fillId="35" borderId="73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46" xfId="0" applyNumberFormat="1" applyFont="1" applyFill="1" applyBorder="1" applyAlignment="1" applyProtection="1">
      <alignment horizontal="right" vertical="center"/>
      <protection locked="0"/>
    </xf>
    <xf numFmtId="0" fontId="26" fillId="33" borderId="74" xfId="0" applyFont="1" applyFill="1" applyBorder="1" applyAlignment="1" applyProtection="1">
      <alignment horizontal="left" vertical="center" wrapText="1"/>
      <protection locked="0"/>
    </xf>
    <xf numFmtId="0" fontId="26" fillId="33" borderId="48" xfId="0" applyFont="1" applyFill="1" applyBorder="1" applyAlignment="1" applyProtection="1">
      <alignment horizontal="left" vertical="center" wrapText="1"/>
      <protection locked="0"/>
    </xf>
    <xf numFmtId="0" fontId="26" fillId="33" borderId="75" xfId="0" applyFont="1" applyFill="1" applyBorder="1" applyAlignment="1" applyProtection="1">
      <alignment horizontal="left" vertical="center" wrapText="1"/>
      <protection locked="0"/>
    </xf>
    <xf numFmtId="0" fontId="26" fillId="33" borderId="57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26" fillId="33" borderId="76" xfId="0" applyFont="1" applyFill="1" applyBorder="1" applyAlignment="1" applyProtection="1">
      <alignment horizontal="left" vertical="center" wrapText="1"/>
      <protection locked="0"/>
    </xf>
    <xf numFmtId="0" fontId="26" fillId="33" borderId="77" xfId="0" applyFont="1" applyFill="1" applyBorder="1" applyAlignment="1" applyProtection="1">
      <alignment horizontal="left" vertical="center" wrapText="1"/>
      <protection locked="0"/>
    </xf>
    <xf numFmtId="0" fontId="26" fillId="33" borderId="78" xfId="0" applyFont="1" applyFill="1" applyBorder="1" applyAlignment="1" applyProtection="1">
      <alignment horizontal="left" vertical="center" wrapText="1"/>
      <protection locked="0"/>
    </xf>
    <xf numFmtId="0" fontId="26" fillId="33" borderId="56" xfId="0" applyFont="1" applyFill="1" applyBorder="1" applyAlignment="1" applyProtection="1">
      <alignment horizontal="left" vertical="center" wrapText="1"/>
      <protection locked="0"/>
    </xf>
    <xf numFmtId="0" fontId="26" fillId="33" borderId="44" xfId="0" applyFont="1" applyFill="1" applyBorder="1" applyAlignment="1" applyProtection="1">
      <alignment horizontal="left" vertical="center" wrapText="1"/>
      <protection locked="0"/>
    </xf>
    <xf numFmtId="0" fontId="26" fillId="33" borderId="79" xfId="0" applyFont="1" applyFill="1" applyBorder="1" applyAlignment="1" applyProtection="1">
      <alignment horizontal="left" vertical="center" wrapText="1"/>
      <protection locked="0"/>
    </xf>
    <xf numFmtId="0" fontId="26" fillId="33" borderId="80" xfId="0" applyFont="1" applyFill="1" applyBorder="1" applyAlignment="1" applyProtection="1">
      <alignment horizontal="left" vertical="center" wrapText="1"/>
      <protection locked="0"/>
    </xf>
    <xf numFmtId="0" fontId="26" fillId="33" borderId="51" xfId="0" applyFont="1" applyFill="1" applyBorder="1" applyAlignment="1" applyProtection="1">
      <alignment horizontal="left" vertical="center" wrapText="1"/>
      <protection locked="0"/>
    </xf>
    <xf numFmtId="0" fontId="26" fillId="33" borderId="81" xfId="0" applyFont="1" applyFill="1" applyBorder="1" applyAlignment="1" applyProtection="1">
      <alignment horizontal="left" vertical="center" wrapText="1"/>
      <protection locked="0"/>
    </xf>
    <xf numFmtId="0" fontId="26" fillId="33" borderId="69" xfId="0" applyFont="1" applyFill="1" applyBorder="1" applyAlignment="1" applyProtection="1">
      <alignment horizontal="left" vertical="center" wrapText="1"/>
      <protection locked="0"/>
    </xf>
    <xf numFmtId="0" fontId="26" fillId="33" borderId="40" xfId="0" applyFont="1" applyFill="1" applyBorder="1" applyAlignment="1" applyProtection="1">
      <alignment horizontal="left" vertical="center" wrapText="1"/>
      <protection locked="0"/>
    </xf>
    <xf numFmtId="0" fontId="26" fillId="33" borderId="70" xfId="0" applyFont="1" applyFill="1" applyBorder="1" applyAlignment="1" applyProtection="1">
      <alignment horizontal="left" vertical="center" wrapText="1"/>
      <protection locked="0"/>
    </xf>
    <xf numFmtId="0" fontId="26" fillId="33" borderId="57" xfId="0" applyFont="1" applyFill="1" applyBorder="1" applyAlignment="1" applyProtection="1">
      <alignment horizontal="left"/>
      <protection locked="0"/>
    </xf>
    <xf numFmtId="0" fontId="26" fillId="33" borderId="49" xfId="0" applyFont="1" applyFill="1" applyBorder="1" applyAlignment="1" applyProtection="1">
      <alignment horizontal="left"/>
      <protection locked="0"/>
    </xf>
    <xf numFmtId="0" fontId="26" fillId="33" borderId="68" xfId="0" applyFont="1" applyFill="1" applyBorder="1" applyAlignment="1" applyProtection="1">
      <alignment horizontal="left"/>
      <protection locked="0"/>
    </xf>
    <xf numFmtId="0" fontId="5" fillId="33" borderId="49" xfId="0" applyFont="1" applyFill="1" applyBorder="1" applyAlignment="1" applyProtection="1">
      <alignment horizontal="left"/>
      <protection locked="0"/>
    </xf>
    <xf numFmtId="0" fontId="5" fillId="33" borderId="68" xfId="0" applyFont="1" applyFill="1" applyBorder="1" applyAlignment="1" applyProtection="1">
      <alignment horizontal="left"/>
      <protection locked="0"/>
    </xf>
    <xf numFmtId="0" fontId="26" fillId="33" borderId="82" xfId="0" applyFont="1" applyFill="1" applyBorder="1" applyAlignment="1" applyProtection="1">
      <alignment horizontal="left" vertical="center" wrapText="1"/>
      <protection locked="0"/>
    </xf>
    <xf numFmtId="0" fontId="26" fillId="33" borderId="83" xfId="0" applyFont="1" applyFill="1" applyBorder="1" applyAlignment="1" applyProtection="1">
      <alignment horizontal="left" vertical="center" wrapText="1"/>
      <protection locked="0"/>
    </xf>
    <xf numFmtId="0" fontId="26" fillId="33" borderId="84" xfId="0" applyFont="1" applyFill="1" applyBorder="1" applyAlignment="1" applyProtection="1">
      <alignment horizontal="left" vertical="center" wrapText="1"/>
      <protection locked="0"/>
    </xf>
    <xf numFmtId="0" fontId="26" fillId="33" borderId="57" xfId="0" applyFont="1" applyFill="1" applyBorder="1" applyAlignment="1" applyProtection="1">
      <alignment horizontal="left" vertical="center" wrapText="1"/>
      <protection locked="0"/>
    </xf>
    <xf numFmtId="0" fontId="26" fillId="33" borderId="49" xfId="0" applyFont="1" applyFill="1" applyBorder="1" applyAlignment="1" applyProtection="1">
      <alignment horizontal="left" vertical="center" wrapText="1"/>
      <protection locked="0"/>
    </xf>
    <xf numFmtId="0" fontId="26" fillId="33" borderId="68" xfId="0" applyFont="1" applyFill="1" applyBorder="1" applyAlignment="1" applyProtection="1">
      <alignment horizontal="left" vertical="center" wrapText="1"/>
      <protection locked="0"/>
    </xf>
    <xf numFmtId="49" fontId="28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29" xfId="0" applyFont="1" applyFill="1" applyBorder="1" applyAlignment="1" applyProtection="1">
      <alignment horizontal="center" vertical="center"/>
      <protection locked="0"/>
    </xf>
    <xf numFmtId="0" fontId="27" fillId="33" borderId="67" xfId="0" applyFont="1" applyFill="1" applyBorder="1" applyAlignment="1" applyProtection="1">
      <alignment horizontal="center" vertical="center"/>
      <protection locked="0"/>
    </xf>
    <xf numFmtId="49" fontId="28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46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85" xfId="0" applyFont="1" applyFill="1" applyBorder="1" applyAlignment="1" applyProtection="1">
      <alignment horizontal="left" vertical="center" wrapText="1"/>
      <protection locked="0"/>
    </xf>
    <xf numFmtId="0" fontId="26" fillId="33" borderId="0" xfId="0" applyFont="1" applyFill="1" applyBorder="1" applyAlignment="1" applyProtection="1">
      <alignment horizontal="left" vertical="center" wrapText="1"/>
      <protection locked="0"/>
    </xf>
    <xf numFmtId="0" fontId="26" fillId="33" borderId="86" xfId="0" applyFont="1" applyFill="1" applyBorder="1" applyAlignment="1" applyProtection="1">
      <alignment horizontal="left" vertical="center" wrapText="1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75" xfId="0" applyFont="1" applyFill="1" applyBorder="1" applyAlignment="1" applyProtection="1">
      <alignment horizontal="left" vertical="center"/>
      <protection locked="0"/>
    </xf>
    <xf numFmtId="0" fontId="26" fillId="33" borderId="35" xfId="0" applyFont="1" applyFill="1" applyBorder="1" applyAlignment="1" applyProtection="1">
      <alignment horizontal="left" vertical="center" wrapText="1"/>
      <protection locked="0"/>
    </xf>
    <xf numFmtId="0" fontId="26" fillId="33" borderId="87" xfId="0" applyFont="1" applyFill="1" applyBorder="1" applyAlignment="1" applyProtection="1">
      <alignment horizontal="left" vertical="center" wrapText="1"/>
      <protection locked="0"/>
    </xf>
    <xf numFmtId="0" fontId="27" fillId="33" borderId="55" xfId="0" applyFont="1" applyFill="1" applyBorder="1" applyAlignment="1" applyProtection="1">
      <alignment horizontal="center" vertical="center"/>
      <protection locked="0"/>
    </xf>
    <xf numFmtId="49" fontId="28" fillId="35" borderId="37" xfId="0" applyNumberFormat="1" applyFont="1" applyFill="1" applyBorder="1" applyAlignment="1" applyProtection="1">
      <alignment horizontal="left" vertical="center" wrapText="1"/>
      <protection locked="0"/>
    </xf>
    <xf numFmtId="49" fontId="28" fillId="35" borderId="28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85" xfId="0" applyFont="1" applyFill="1" applyBorder="1" applyAlignment="1" applyProtection="1">
      <alignment horizontal="left" vertical="justify"/>
      <protection locked="0"/>
    </xf>
    <xf numFmtId="0" fontId="26" fillId="33" borderId="0" xfId="0" applyFont="1" applyFill="1" applyBorder="1" applyAlignment="1" applyProtection="1">
      <alignment horizontal="left" vertical="justify"/>
      <protection locked="0"/>
    </xf>
    <xf numFmtId="0" fontId="26" fillId="33" borderId="86" xfId="0" applyFont="1" applyFill="1" applyBorder="1" applyAlignment="1" applyProtection="1">
      <alignment horizontal="left" vertical="justify"/>
      <protection locked="0"/>
    </xf>
    <xf numFmtId="0" fontId="26" fillId="33" borderId="80" xfId="0" applyFont="1" applyFill="1" applyBorder="1" applyAlignment="1" applyProtection="1">
      <alignment horizontal="left" vertical="justify"/>
      <protection locked="0"/>
    </xf>
    <xf numFmtId="0" fontId="26" fillId="33" borderId="51" xfId="0" applyFont="1" applyFill="1" applyBorder="1" applyAlignment="1" applyProtection="1">
      <alignment horizontal="left" vertical="justify"/>
      <protection locked="0"/>
    </xf>
    <xf numFmtId="0" fontId="26" fillId="33" borderId="81" xfId="0" applyFont="1" applyFill="1" applyBorder="1" applyAlignment="1" applyProtection="1">
      <alignment horizontal="left" vertical="justify"/>
      <protection locked="0"/>
    </xf>
    <xf numFmtId="0" fontId="27" fillId="33" borderId="66" xfId="0" applyFont="1" applyFill="1" applyBorder="1" applyAlignment="1" applyProtection="1">
      <alignment horizontal="center" vertical="center"/>
      <protection locked="0"/>
    </xf>
    <xf numFmtId="49" fontId="28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88" xfId="0" applyFont="1" applyFill="1" applyBorder="1" applyAlignment="1" applyProtection="1">
      <alignment horizontal="left" vertical="center" wrapText="1"/>
      <protection locked="0"/>
    </xf>
    <xf numFmtId="0" fontId="26" fillId="33" borderId="89" xfId="0" applyFont="1" applyFill="1" applyBorder="1" applyAlignment="1" applyProtection="1">
      <alignment horizontal="left" vertical="center" wrapText="1"/>
      <protection locked="0"/>
    </xf>
    <xf numFmtId="0" fontId="26" fillId="33" borderId="90" xfId="0" applyFont="1" applyFill="1" applyBorder="1" applyAlignment="1" applyProtection="1">
      <alignment horizontal="left" vertical="center" wrapText="1"/>
      <protection locked="0"/>
    </xf>
    <xf numFmtId="0" fontId="24" fillId="33" borderId="57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/>
      <protection locked="0"/>
    </xf>
    <xf numFmtId="0" fontId="5" fillId="33" borderId="68" xfId="0" applyFont="1" applyFill="1" applyBorder="1" applyAlignment="1" applyProtection="1">
      <alignment horizontal="center"/>
      <protection locked="0"/>
    </xf>
    <xf numFmtId="0" fontId="25" fillId="33" borderId="60" xfId="0" applyFont="1" applyFill="1" applyBorder="1" applyAlignment="1" applyProtection="1">
      <alignment horizontal="center" vertical="center"/>
      <protection locked="0"/>
    </xf>
    <xf numFmtId="0" fontId="25" fillId="33" borderId="55" xfId="0" applyFont="1" applyFill="1" applyBorder="1" applyAlignment="1" applyProtection="1">
      <alignment horizontal="center" vertical="center"/>
      <protection locked="0"/>
    </xf>
    <xf numFmtId="0" fontId="26" fillId="33" borderId="16" xfId="0" applyFont="1" applyFill="1" applyBorder="1" applyAlignment="1">
      <alignment horizontal="left" vertical="center" wrapText="1"/>
    </xf>
    <xf numFmtId="0" fontId="26" fillId="33" borderId="41" xfId="0" applyFont="1" applyFill="1" applyBorder="1" applyAlignment="1">
      <alignment horizontal="left" vertical="center" wrapText="1"/>
    </xf>
    <xf numFmtId="0" fontId="26" fillId="33" borderId="69" xfId="0" applyFont="1" applyFill="1" applyBorder="1" applyAlignment="1" applyProtection="1">
      <alignment horizontal="left" vertical="justify"/>
      <protection locked="0"/>
    </xf>
    <xf numFmtId="0" fontId="26" fillId="33" borderId="40" xfId="0" applyFont="1" applyFill="1" applyBorder="1" applyAlignment="1" applyProtection="1">
      <alignment horizontal="left" vertical="justify"/>
      <protection locked="0"/>
    </xf>
    <xf numFmtId="0" fontId="26" fillId="33" borderId="70" xfId="0" applyFont="1" applyFill="1" applyBorder="1" applyAlignment="1" applyProtection="1">
      <alignment horizontal="left" vertical="justify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Layout" zoomScaleSheetLayoutView="100" workbookViewId="0" topLeftCell="A1">
      <selection activeCell="D2" sqref="D2"/>
    </sheetView>
  </sheetViews>
  <sheetFormatPr defaultColWidth="9.00390625" defaultRowHeight="12.75"/>
  <cols>
    <col min="1" max="1" width="5.125" style="126" customWidth="1"/>
    <col min="2" max="2" width="5.875" style="0" customWidth="1"/>
    <col min="3" max="3" width="7.625" style="0" customWidth="1"/>
    <col min="4" max="4" width="31.875" style="0" customWidth="1"/>
    <col min="5" max="5" width="12.625" style="0" customWidth="1"/>
    <col min="6" max="6" width="12.125" style="0" customWidth="1"/>
    <col min="7" max="7" width="8.625" style="0" customWidth="1"/>
    <col min="8" max="9" width="8.875" style="150" customWidth="1"/>
    <col min="10" max="10" width="30.50390625" style="150" customWidth="1"/>
  </cols>
  <sheetData>
    <row r="1" ht="12.75">
      <c r="I1" s="150" t="s">
        <v>91</v>
      </c>
    </row>
    <row r="2" ht="12.75">
      <c r="I2" s="150" t="s">
        <v>131</v>
      </c>
    </row>
    <row r="3" ht="12.75">
      <c r="I3" s="150" t="s">
        <v>92</v>
      </c>
    </row>
    <row r="4" ht="12.75">
      <c r="I4" s="150" t="s">
        <v>132</v>
      </c>
    </row>
    <row r="5" ht="12.75">
      <c r="D5" s="116" t="s">
        <v>93</v>
      </c>
    </row>
    <row r="6" ht="13.5" thickBot="1"/>
    <row r="7" spans="1:10" ht="21" thickBot="1">
      <c r="A7" s="1" t="s">
        <v>9</v>
      </c>
      <c r="B7" s="2" t="s">
        <v>0</v>
      </c>
      <c r="C7" s="3" t="s">
        <v>1</v>
      </c>
      <c r="D7" s="4" t="s">
        <v>10</v>
      </c>
      <c r="E7" s="4" t="s">
        <v>11</v>
      </c>
      <c r="F7" s="5" t="s">
        <v>2</v>
      </c>
      <c r="G7" s="6" t="s">
        <v>12</v>
      </c>
      <c r="H7" s="235" t="s">
        <v>13</v>
      </c>
      <c r="I7" s="236"/>
      <c r="J7" s="237"/>
    </row>
    <row r="8" spans="1:10" ht="13.5" thickBot="1">
      <c r="A8" s="7">
        <v>1</v>
      </c>
      <c r="B8" s="8" t="s">
        <v>14</v>
      </c>
      <c r="C8" s="9" t="s">
        <v>15</v>
      </c>
      <c r="D8" s="10" t="s">
        <v>16</v>
      </c>
      <c r="E8" s="11" t="s">
        <v>17</v>
      </c>
      <c r="F8" s="12">
        <v>6</v>
      </c>
      <c r="G8" s="12">
        <v>7</v>
      </c>
      <c r="H8" s="182">
        <v>8</v>
      </c>
      <c r="I8" s="183"/>
      <c r="J8" s="184"/>
    </row>
    <row r="9" spans="1:10" ht="21" thickBot="1">
      <c r="A9" s="143">
        <v>1</v>
      </c>
      <c r="B9" s="13" t="s">
        <v>3</v>
      </c>
      <c r="C9" s="14" t="s">
        <v>18</v>
      </c>
      <c r="D9" s="15" t="s">
        <v>19</v>
      </c>
      <c r="E9" s="16">
        <v>9852.92</v>
      </c>
      <c r="F9" s="17">
        <v>9852.92</v>
      </c>
      <c r="G9" s="18">
        <v>1</v>
      </c>
      <c r="H9" s="205" t="s">
        <v>105</v>
      </c>
      <c r="I9" s="206"/>
      <c r="J9" s="207"/>
    </row>
    <row r="10" spans="1:10" ht="13.5" thickBot="1">
      <c r="A10" s="143"/>
      <c r="B10" s="19"/>
      <c r="C10" s="20"/>
      <c r="D10" s="21" t="s">
        <v>20</v>
      </c>
      <c r="E10" s="22">
        <v>9852.92</v>
      </c>
      <c r="F10" s="23">
        <v>9852.92</v>
      </c>
      <c r="G10" s="24">
        <v>1</v>
      </c>
      <c r="H10" s="151"/>
      <c r="I10" s="152"/>
      <c r="J10" s="153"/>
    </row>
    <row r="11" spans="1:10" ht="24" customHeight="1" thickBot="1">
      <c r="A11" s="143">
        <v>2</v>
      </c>
      <c r="B11" s="13" t="s">
        <v>21</v>
      </c>
      <c r="C11" s="14" t="s">
        <v>22</v>
      </c>
      <c r="D11" s="15" t="s">
        <v>23</v>
      </c>
      <c r="E11" s="16">
        <v>13960</v>
      </c>
      <c r="F11" s="17">
        <v>13960</v>
      </c>
      <c r="G11" s="18">
        <v>1</v>
      </c>
      <c r="H11" s="205" t="s">
        <v>103</v>
      </c>
      <c r="I11" s="206"/>
      <c r="J11" s="207"/>
    </row>
    <row r="12" spans="1:10" ht="13.5" thickBot="1">
      <c r="A12" s="143"/>
      <c r="B12" s="25"/>
      <c r="C12" s="9"/>
      <c r="D12" s="26" t="s">
        <v>24</v>
      </c>
      <c r="E12" s="22">
        <v>13960</v>
      </c>
      <c r="F12" s="23">
        <v>13960</v>
      </c>
      <c r="G12" s="24">
        <v>0.997</v>
      </c>
      <c r="H12" s="151"/>
      <c r="I12" s="152"/>
      <c r="J12" s="153"/>
    </row>
    <row r="13" spans="1:10" ht="19.5" customHeight="1">
      <c r="A13" s="238">
        <v>3</v>
      </c>
      <c r="B13" s="27" t="s">
        <v>7</v>
      </c>
      <c r="C13" s="28" t="s">
        <v>25</v>
      </c>
      <c r="D13" s="240" t="s">
        <v>26</v>
      </c>
      <c r="E13" s="29">
        <v>132350.71</v>
      </c>
      <c r="F13" s="30">
        <v>131985.28</v>
      </c>
      <c r="G13" s="31">
        <v>0.997</v>
      </c>
      <c r="H13" s="242" t="s">
        <v>106</v>
      </c>
      <c r="I13" s="243"/>
      <c r="J13" s="244"/>
    </row>
    <row r="14" spans="1:10" ht="36" customHeight="1">
      <c r="A14" s="239"/>
      <c r="B14" s="32" t="s">
        <v>27</v>
      </c>
      <c r="C14" s="33" t="s">
        <v>28</v>
      </c>
      <c r="D14" s="241"/>
      <c r="E14" s="34">
        <v>1554111.13</v>
      </c>
      <c r="F14" s="35">
        <v>1554111.13</v>
      </c>
      <c r="G14" s="36">
        <v>1</v>
      </c>
      <c r="H14" s="227"/>
      <c r="I14" s="228"/>
      <c r="J14" s="229"/>
    </row>
    <row r="15" spans="1:10" ht="36.75" customHeight="1">
      <c r="A15" s="37">
        <v>4</v>
      </c>
      <c r="B15" s="38" t="s">
        <v>7</v>
      </c>
      <c r="C15" s="39" t="s">
        <v>25</v>
      </c>
      <c r="D15" s="40" t="s">
        <v>29</v>
      </c>
      <c r="E15" s="41">
        <v>60278.47</v>
      </c>
      <c r="F15" s="42">
        <v>60254.99</v>
      </c>
      <c r="G15" s="43">
        <v>0.999</v>
      </c>
      <c r="H15" s="214" t="s">
        <v>107</v>
      </c>
      <c r="I15" s="215"/>
      <c r="J15" s="216"/>
    </row>
    <row r="16" spans="1:10" ht="56.25" customHeight="1">
      <c r="A16" s="131">
        <v>5</v>
      </c>
      <c r="B16" s="44" t="s">
        <v>7</v>
      </c>
      <c r="C16" s="44" t="s">
        <v>25</v>
      </c>
      <c r="D16" s="45" t="s">
        <v>30</v>
      </c>
      <c r="E16" s="46">
        <v>1022000</v>
      </c>
      <c r="F16" s="47">
        <v>1021846.49</v>
      </c>
      <c r="G16" s="48">
        <v>0.999</v>
      </c>
      <c r="H16" s="219" t="s">
        <v>108</v>
      </c>
      <c r="I16" s="219"/>
      <c r="J16" s="220"/>
    </row>
    <row r="17" spans="1:10" ht="54" customHeight="1">
      <c r="A17" s="139">
        <v>6</v>
      </c>
      <c r="B17" s="49" t="s">
        <v>7</v>
      </c>
      <c r="C17" s="50" t="s">
        <v>25</v>
      </c>
      <c r="D17" s="40" t="s">
        <v>31</v>
      </c>
      <c r="E17" s="51">
        <v>1018000</v>
      </c>
      <c r="F17" s="52">
        <v>1000546.05</v>
      </c>
      <c r="G17" s="53">
        <v>0.983</v>
      </c>
      <c r="H17" s="179" t="s">
        <v>109</v>
      </c>
      <c r="I17" s="180"/>
      <c r="J17" s="181"/>
    </row>
    <row r="18" spans="1:10" ht="47.25" customHeight="1">
      <c r="A18" s="131">
        <v>7</v>
      </c>
      <c r="B18" s="44" t="s">
        <v>7</v>
      </c>
      <c r="C18" s="44" t="s">
        <v>25</v>
      </c>
      <c r="D18" s="45" t="s">
        <v>32</v>
      </c>
      <c r="E18" s="46">
        <v>4993046.75</v>
      </c>
      <c r="F18" s="47">
        <v>4988675.87</v>
      </c>
      <c r="G18" s="54">
        <v>0.991</v>
      </c>
      <c r="H18" s="219" t="s">
        <v>110</v>
      </c>
      <c r="I18" s="219"/>
      <c r="J18" s="220"/>
    </row>
    <row r="19" spans="1:10" ht="12.75" customHeight="1">
      <c r="A19" s="210">
        <v>8</v>
      </c>
      <c r="B19" s="27" t="s">
        <v>7</v>
      </c>
      <c r="C19" s="28" t="s">
        <v>25</v>
      </c>
      <c r="D19" s="222" t="s">
        <v>33</v>
      </c>
      <c r="E19" s="46">
        <v>324571.64</v>
      </c>
      <c r="F19" s="47">
        <v>321953.43</v>
      </c>
      <c r="G19" s="54">
        <v>0.992</v>
      </c>
      <c r="H19" s="224" t="s">
        <v>111</v>
      </c>
      <c r="I19" s="225"/>
      <c r="J19" s="226"/>
    </row>
    <row r="20" spans="1:10" ht="21" customHeight="1">
      <c r="A20" s="221"/>
      <c r="B20" s="32" t="s">
        <v>27</v>
      </c>
      <c r="C20" s="33" t="s">
        <v>28</v>
      </c>
      <c r="D20" s="223"/>
      <c r="E20" s="46">
        <v>4197965.17</v>
      </c>
      <c r="F20" s="47">
        <v>4197965.17</v>
      </c>
      <c r="G20" s="54">
        <v>1</v>
      </c>
      <c r="H20" s="227"/>
      <c r="I20" s="228"/>
      <c r="J20" s="229"/>
    </row>
    <row r="21" spans="1:10" ht="12.75">
      <c r="A21" s="230">
        <v>9</v>
      </c>
      <c r="B21" s="55" t="s">
        <v>7</v>
      </c>
      <c r="C21" s="55" t="s">
        <v>25</v>
      </c>
      <c r="D21" s="231" t="s">
        <v>34</v>
      </c>
      <c r="E21" s="46">
        <v>1137013.69</v>
      </c>
      <c r="F21" s="47">
        <v>1128513.69</v>
      </c>
      <c r="G21" s="54">
        <v>0.993</v>
      </c>
      <c r="H21" s="232" t="s">
        <v>112</v>
      </c>
      <c r="I21" s="233"/>
      <c r="J21" s="234"/>
    </row>
    <row r="22" spans="1:10" ht="21" customHeight="1" thickBot="1">
      <c r="A22" s="211"/>
      <c r="B22" s="134" t="s">
        <v>7</v>
      </c>
      <c r="C22" s="134" t="s">
        <v>25</v>
      </c>
      <c r="D22" s="213"/>
      <c r="E22" s="135">
        <v>2457339.82</v>
      </c>
      <c r="F22" s="136">
        <v>2457339.82</v>
      </c>
      <c r="G22" s="137">
        <v>1</v>
      </c>
      <c r="H22" s="202"/>
      <c r="I22" s="203"/>
      <c r="J22" s="204"/>
    </row>
    <row r="23" ht="9" customHeight="1" thickBot="1"/>
    <row r="24" spans="1:10" ht="13.5" thickBot="1">
      <c r="A24" s="7">
        <v>1</v>
      </c>
      <c r="B24" s="25" t="s">
        <v>14</v>
      </c>
      <c r="C24" s="9" t="s">
        <v>15</v>
      </c>
      <c r="D24" s="10" t="s">
        <v>16</v>
      </c>
      <c r="E24" s="11" t="s">
        <v>17</v>
      </c>
      <c r="F24" s="12">
        <v>6</v>
      </c>
      <c r="G24" s="12">
        <v>7</v>
      </c>
      <c r="H24" s="182">
        <v>8</v>
      </c>
      <c r="I24" s="183"/>
      <c r="J24" s="184"/>
    </row>
    <row r="25" spans="1:10" ht="54" customHeight="1">
      <c r="A25" s="141">
        <v>10</v>
      </c>
      <c r="B25" s="169" t="s">
        <v>7</v>
      </c>
      <c r="C25" s="169" t="s">
        <v>25</v>
      </c>
      <c r="D25" s="170" t="s">
        <v>35</v>
      </c>
      <c r="E25" s="171">
        <v>712000</v>
      </c>
      <c r="F25" s="35">
        <v>508728</v>
      </c>
      <c r="G25" s="65">
        <v>0.715</v>
      </c>
      <c r="H25" s="191" t="s">
        <v>113</v>
      </c>
      <c r="I25" s="192"/>
      <c r="J25" s="193"/>
    </row>
    <row r="26" spans="1:10" ht="36" customHeight="1">
      <c r="A26" s="131">
        <v>11</v>
      </c>
      <c r="B26" s="55" t="s">
        <v>7</v>
      </c>
      <c r="C26" s="55" t="s">
        <v>25</v>
      </c>
      <c r="D26" s="45" t="s">
        <v>36</v>
      </c>
      <c r="E26" s="46">
        <v>82706</v>
      </c>
      <c r="F26" s="47">
        <v>82705.2</v>
      </c>
      <c r="G26" s="54">
        <v>1</v>
      </c>
      <c r="H26" s="179" t="s">
        <v>114</v>
      </c>
      <c r="I26" s="180"/>
      <c r="J26" s="181"/>
    </row>
    <row r="27" spans="1:10" ht="106.5" customHeight="1">
      <c r="A27" s="131">
        <v>12</v>
      </c>
      <c r="B27" s="44" t="s">
        <v>7</v>
      </c>
      <c r="C27" s="44" t="s">
        <v>25</v>
      </c>
      <c r="D27" s="45" t="s">
        <v>37</v>
      </c>
      <c r="E27" s="46">
        <v>4900.2</v>
      </c>
      <c r="F27" s="47">
        <v>0</v>
      </c>
      <c r="G27" s="54">
        <v>0</v>
      </c>
      <c r="H27" s="179" t="s">
        <v>102</v>
      </c>
      <c r="I27" s="180"/>
      <c r="J27" s="181"/>
    </row>
    <row r="28" spans="1:10" ht="18.75" customHeight="1">
      <c r="A28" s="210">
        <v>13</v>
      </c>
      <c r="B28" s="169" t="s">
        <v>7</v>
      </c>
      <c r="C28" s="169" t="s">
        <v>25</v>
      </c>
      <c r="D28" s="212" t="s">
        <v>38</v>
      </c>
      <c r="E28" s="171">
        <v>743591</v>
      </c>
      <c r="F28" s="35">
        <v>0</v>
      </c>
      <c r="G28" s="65">
        <v>0</v>
      </c>
      <c r="H28" s="214" t="s">
        <v>115</v>
      </c>
      <c r="I28" s="215"/>
      <c r="J28" s="216"/>
    </row>
    <row r="29" spans="1:10" ht="22.5" customHeight="1" thickBot="1">
      <c r="A29" s="211"/>
      <c r="B29" s="55" t="s">
        <v>7</v>
      </c>
      <c r="C29" s="55" t="s">
        <v>25</v>
      </c>
      <c r="D29" s="213"/>
      <c r="E29" s="46">
        <v>623409</v>
      </c>
      <c r="F29" s="47">
        <v>0</v>
      </c>
      <c r="G29" s="54">
        <v>0</v>
      </c>
      <c r="H29" s="202"/>
      <c r="I29" s="203"/>
      <c r="J29" s="204"/>
    </row>
    <row r="30" spans="1:10" ht="13.5" thickBot="1">
      <c r="A30" s="127"/>
      <c r="B30" s="56"/>
      <c r="C30" s="57"/>
      <c r="D30" s="21" t="s">
        <v>39</v>
      </c>
      <c r="E30" s="58">
        <v>19063283.58</v>
      </c>
      <c r="F30" s="58">
        <v>17454625.12</v>
      </c>
      <c r="G30" s="59">
        <v>0.916</v>
      </c>
      <c r="H30" s="146"/>
      <c r="I30" s="144"/>
      <c r="J30" s="145"/>
    </row>
    <row r="31" spans="1:10" ht="20.25">
      <c r="A31" s="128">
        <v>14</v>
      </c>
      <c r="B31" s="38" t="s">
        <v>40</v>
      </c>
      <c r="C31" s="39" t="s">
        <v>41</v>
      </c>
      <c r="D31" s="15" t="s">
        <v>42</v>
      </c>
      <c r="E31" s="60">
        <v>25807.32</v>
      </c>
      <c r="F31" s="120">
        <v>25807.32</v>
      </c>
      <c r="G31" s="61">
        <v>1</v>
      </c>
      <c r="H31" s="188" t="s">
        <v>116</v>
      </c>
      <c r="I31" s="189"/>
      <c r="J31" s="190"/>
    </row>
    <row r="32" spans="1:10" ht="21" customHeight="1" thickBot="1">
      <c r="A32" s="142">
        <v>15</v>
      </c>
      <c r="B32" s="62" t="s">
        <v>40</v>
      </c>
      <c r="C32" s="63" t="s">
        <v>41</v>
      </c>
      <c r="D32" s="15" t="s">
        <v>43</v>
      </c>
      <c r="E32" s="64">
        <v>18000</v>
      </c>
      <c r="F32" s="47">
        <v>0</v>
      </c>
      <c r="G32" s="65">
        <v>0</v>
      </c>
      <c r="H32" s="179" t="s">
        <v>101</v>
      </c>
      <c r="I32" s="217"/>
      <c r="J32" s="218"/>
    </row>
    <row r="33" spans="1:10" ht="13.5" thickBot="1">
      <c r="A33" s="127"/>
      <c r="B33" s="56"/>
      <c r="C33" s="57"/>
      <c r="D33" s="21" t="s">
        <v>44</v>
      </c>
      <c r="E33" s="66">
        <v>43807.32</v>
      </c>
      <c r="F33" s="66">
        <v>25807.32</v>
      </c>
      <c r="G33" s="59">
        <v>0.589</v>
      </c>
      <c r="H33" s="154"/>
      <c r="I33" s="155"/>
      <c r="J33" s="156"/>
    </row>
    <row r="34" spans="1:10" ht="31.5" customHeight="1" thickBot="1">
      <c r="A34" s="142">
        <v>16</v>
      </c>
      <c r="B34" s="13" t="s">
        <v>45</v>
      </c>
      <c r="C34" s="14" t="s">
        <v>46</v>
      </c>
      <c r="D34" s="15" t="s">
        <v>47</v>
      </c>
      <c r="E34" s="67">
        <v>1000</v>
      </c>
      <c r="F34" s="68">
        <v>0</v>
      </c>
      <c r="G34" s="69">
        <v>0</v>
      </c>
      <c r="H34" s="205" t="s">
        <v>118</v>
      </c>
      <c r="I34" s="206"/>
      <c r="J34" s="207"/>
    </row>
    <row r="35" spans="1:10" ht="13.5" thickBot="1">
      <c r="A35" s="127"/>
      <c r="B35" s="13"/>
      <c r="C35" s="14"/>
      <c r="D35" s="70" t="s">
        <v>48</v>
      </c>
      <c r="E35" s="71">
        <v>1000</v>
      </c>
      <c r="F35" s="68">
        <v>0</v>
      </c>
      <c r="G35" s="69">
        <v>0</v>
      </c>
      <c r="H35" s="157"/>
      <c r="I35" s="158"/>
      <c r="J35" s="159"/>
    </row>
    <row r="36" spans="1:10" ht="31.5" customHeight="1" thickBot="1">
      <c r="A36" s="140">
        <v>17</v>
      </c>
      <c r="B36" s="13" t="s">
        <v>8</v>
      </c>
      <c r="C36" s="14" t="s">
        <v>49</v>
      </c>
      <c r="D36" s="72" t="s">
        <v>50</v>
      </c>
      <c r="E36" s="67">
        <v>73234.2</v>
      </c>
      <c r="F36" s="73">
        <v>73234.2</v>
      </c>
      <c r="G36" s="69">
        <v>1</v>
      </c>
      <c r="H36" s="205" t="s">
        <v>100</v>
      </c>
      <c r="I36" s="206"/>
      <c r="J36" s="207"/>
    </row>
    <row r="37" spans="1:10" ht="13.5" thickBot="1">
      <c r="A37" s="127"/>
      <c r="B37" s="13"/>
      <c r="C37" s="14"/>
      <c r="D37" s="70" t="s">
        <v>51</v>
      </c>
      <c r="E37" s="71">
        <v>73234.2</v>
      </c>
      <c r="F37" s="68">
        <v>73234.2</v>
      </c>
      <c r="G37" s="69">
        <v>1</v>
      </c>
      <c r="H37" s="157"/>
      <c r="I37" s="158"/>
      <c r="J37" s="159"/>
    </row>
    <row r="38" spans="1:10" ht="35.25" customHeight="1" thickBot="1">
      <c r="A38" s="129">
        <v>18</v>
      </c>
      <c r="B38" s="74" t="s">
        <v>5</v>
      </c>
      <c r="C38" s="75" t="s">
        <v>6</v>
      </c>
      <c r="D38" s="72" t="s">
        <v>52</v>
      </c>
      <c r="E38" s="76">
        <v>50000</v>
      </c>
      <c r="F38" s="77">
        <v>50000</v>
      </c>
      <c r="G38" s="61">
        <v>1</v>
      </c>
      <c r="H38" s="205" t="s">
        <v>117</v>
      </c>
      <c r="I38" s="206"/>
      <c r="J38" s="207"/>
    </row>
    <row r="39" spans="1:10" ht="13.5" thickBot="1">
      <c r="A39" s="129"/>
      <c r="B39" s="13"/>
      <c r="C39" s="14"/>
      <c r="D39" s="70" t="s">
        <v>53</v>
      </c>
      <c r="E39" s="71">
        <v>50000</v>
      </c>
      <c r="F39" s="68">
        <v>50000</v>
      </c>
      <c r="G39" s="59">
        <v>1</v>
      </c>
      <c r="H39" s="157"/>
      <c r="I39" s="158"/>
      <c r="J39" s="159"/>
    </row>
    <row r="40" spans="1:10" ht="21" thickBot="1">
      <c r="A40" s="141">
        <v>19</v>
      </c>
      <c r="B40" s="78" t="s">
        <v>4</v>
      </c>
      <c r="C40" s="75" t="s">
        <v>119</v>
      </c>
      <c r="D40" s="72" t="s">
        <v>54</v>
      </c>
      <c r="E40" s="76">
        <v>10000</v>
      </c>
      <c r="F40" s="77">
        <v>1000</v>
      </c>
      <c r="G40" s="79">
        <v>0.1</v>
      </c>
      <c r="H40" s="188" t="s">
        <v>99</v>
      </c>
      <c r="I40" s="189"/>
      <c r="J40" s="190"/>
    </row>
    <row r="41" spans="1:10" ht="21" thickBot="1">
      <c r="A41" s="142">
        <v>20</v>
      </c>
      <c r="B41" s="38" t="s">
        <v>4</v>
      </c>
      <c r="C41" s="39" t="s">
        <v>119</v>
      </c>
      <c r="D41" s="15" t="s">
        <v>55</v>
      </c>
      <c r="E41" s="60">
        <v>10000</v>
      </c>
      <c r="F41" s="120">
        <v>1000</v>
      </c>
      <c r="G41" s="80">
        <v>0.1</v>
      </c>
      <c r="H41" s="188" t="s">
        <v>99</v>
      </c>
      <c r="I41" s="189"/>
      <c r="J41" s="190"/>
    </row>
    <row r="42" spans="1:10" ht="13.5" thickBot="1">
      <c r="A42" s="129"/>
      <c r="B42" s="56"/>
      <c r="C42" s="57"/>
      <c r="D42" s="21" t="s">
        <v>56</v>
      </c>
      <c r="E42" s="66">
        <v>20000</v>
      </c>
      <c r="F42" s="66">
        <v>2000</v>
      </c>
      <c r="G42" s="59">
        <v>0.1</v>
      </c>
      <c r="H42" s="154"/>
      <c r="I42" s="155"/>
      <c r="J42" s="156"/>
    </row>
    <row r="43" spans="1:10" s="122" customFormat="1" ht="13.5" thickBot="1">
      <c r="A43" s="117"/>
      <c r="B43" s="118"/>
      <c r="C43" s="118"/>
      <c r="D43" s="123"/>
      <c r="E43" s="124"/>
      <c r="F43" s="124"/>
      <c r="G43" s="125"/>
      <c r="H43" s="167"/>
      <c r="I43" s="168"/>
      <c r="J43" s="168"/>
    </row>
    <row r="44" spans="1:10" ht="13.5" thickBot="1">
      <c r="A44" s="7">
        <v>1</v>
      </c>
      <c r="B44" s="98" t="s">
        <v>14</v>
      </c>
      <c r="C44" s="9" t="s">
        <v>15</v>
      </c>
      <c r="D44" s="10" t="s">
        <v>16</v>
      </c>
      <c r="E44" s="11" t="s">
        <v>17</v>
      </c>
      <c r="F44" s="12">
        <v>6</v>
      </c>
      <c r="G44" s="12">
        <v>7</v>
      </c>
      <c r="H44" s="182">
        <v>8</v>
      </c>
      <c r="I44" s="183"/>
      <c r="J44" s="184"/>
    </row>
    <row r="45" spans="1:10" ht="44.25" customHeight="1">
      <c r="A45" s="128">
        <v>21</v>
      </c>
      <c r="B45" s="74" t="s">
        <v>57</v>
      </c>
      <c r="C45" s="75" t="s">
        <v>58</v>
      </c>
      <c r="D45" s="81" t="s">
        <v>59</v>
      </c>
      <c r="E45" s="76">
        <v>12500</v>
      </c>
      <c r="F45" s="76">
        <v>12500</v>
      </c>
      <c r="G45" s="61">
        <v>1</v>
      </c>
      <c r="H45" s="188" t="s">
        <v>98</v>
      </c>
      <c r="I45" s="189"/>
      <c r="J45" s="190"/>
    </row>
    <row r="46" spans="1:10" ht="21" thickBot="1">
      <c r="A46" s="142">
        <v>22</v>
      </c>
      <c r="B46" s="38" t="s">
        <v>57</v>
      </c>
      <c r="C46" s="39" t="s">
        <v>60</v>
      </c>
      <c r="D46" s="72" t="s">
        <v>61</v>
      </c>
      <c r="E46" s="60">
        <v>72816</v>
      </c>
      <c r="F46" s="120">
        <v>72816</v>
      </c>
      <c r="G46" s="80">
        <v>1</v>
      </c>
      <c r="H46" s="185" t="s">
        <v>120</v>
      </c>
      <c r="I46" s="186"/>
      <c r="J46" s="187"/>
    </row>
    <row r="47" spans="1:10" ht="13.5" thickBot="1">
      <c r="A47" s="130"/>
      <c r="B47" s="82"/>
      <c r="C47" s="83"/>
      <c r="D47" s="70" t="s">
        <v>62</v>
      </c>
      <c r="E47" s="71">
        <v>85316</v>
      </c>
      <c r="F47" s="68">
        <v>85316</v>
      </c>
      <c r="G47" s="59">
        <v>1</v>
      </c>
      <c r="H47" s="160"/>
      <c r="I47" s="161"/>
      <c r="J47" s="162"/>
    </row>
    <row r="48" spans="1:10" ht="12.75">
      <c r="A48" s="128">
        <v>23</v>
      </c>
      <c r="B48" s="74" t="s">
        <v>63</v>
      </c>
      <c r="C48" s="75" t="s">
        <v>64</v>
      </c>
      <c r="D48" s="208" t="s">
        <v>65</v>
      </c>
      <c r="E48" s="76">
        <v>50000</v>
      </c>
      <c r="F48" s="77">
        <v>50000</v>
      </c>
      <c r="G48" s="79">
        <v>1</v>
      </c>
      <c r="H48" s="194" t="s">
        <v>121</v>
      </c>
      <c r="I48" s="195"/>
      <c r="J48" s="196"/>
    </row>
    <row r="49" spans="1:10" ht="27.75" customHeight="1">
      <c r="A49" s="131">
        <v>24</v>
      </c>
      <c r="B49" s="84" t="s">
        <v>63</v>
      </c>
      <c r="C49" s="33" t="s">
        <v>64</v>
      </c>
      <c r="D49" s="209"/>
      <c r="E49" s="85">
        <v>6000.43</v>
      </c>
      <c r="F49" s="86">
        <v>6000.43</v>
      </c>
      <c r="G49" s="87">
        <v>1</v>
      </c>
      <c r="H49" s="191"/>
      <c r="I49" s="192"/>
      <c r="J49" s="193"/>
    </row>
    <row r="50" spans="1:10" ht="32.25" customHeight="1" thickBot="1">
      <c r="A50" s="142">
        <v>25</v>
      </c>
      <c r="B50" s="38" t="s">
        <v>63</v>
      </c>
      <c r="C50" s="39" t="s">
        <v>64</v>
      </c>
      <c r="D50" s="72" t="s">
        <v>66</v>
      </c>
      <c r="E50" s="60">
        <v>411804</v>
      </c>
      <c r="F50" s="120">
        <v>411804</v>
      </c>
      <c r="G50" s="88">
        <v>1</v>
      </c>
      <c r="H50" s="185" t="s">
        <v>122</v>
      </c>
      <c r="I50" s="186"/>
      <c r="J50" s="187"/>
    </row>
    <row r="51" spans="1:10" ht="13.5" thickBot="1">
      <c r="A51" s="129"/>
      <c r="B51" s="89"/>
      <c r="C51" s="90"/>
      <c r="D51" s="21" t="s">
        <v>67</v>
      </c>
      <c r="E51" s="66">
        <v>467804.43</v>
      </c>
      <c r="F51" s="91">
        <v>467804.43</v>
      </c>
      <c r="G51" s="59">
        <v>1</v>
      </c>
      <c r="H51" s="163"/>
      <c r="I51" s="164"/>
      <c r="J51" s="165"/>
    </row>
    <row r="52" spans="1:10" ht="40.5">
      <c r="A52" s="92">
        <v>26</v>
      </c>
      <c r="B52" s="27" t="s">
        <v>68</v>
      </c>
      <c r="C52" s="28" t="s">
        <v>69</v>
      </c>
      <c r="D52" s="15" t="s">
        <v>70</v>
      </c>
      <c r="E52" s="93">
        <v>37911.5</v>
      </c>
      <c r="F52" s="94">
        <v>37911.5</v>
      </c>
      <c r="G52" s="65">
        <v>1</v>
      </c>
      <c r="H52" s="188" t="s">
        <v>97</v>
      </c>
      <c r="I52" s="189"/>
      <c r="J52" s="190"/>
    </row>
    <row r="53" spans="1:10" ht="48" customHeight="1">
      <c r="A53" s="131">
        <v>27</v>
      </c>
      <c r="B53" s="32" t="s">
        <v>68</v>
      </c>
      <c r="C53" s="173" t="s">
        <v>69</v>
      </c>
      <c r="D53" s="174" t="s">
        <v>71</v>
      </c>
      <c r="E53" s="93">
        <v>167896.98</v>
      </c>
      <c r="F53" s="94">
        <v>167896.98</v>
      </c>
      <c r="G53" s="65">
        <v>1</v>
      </c>
      <c r="H53" s="191" t="s">
        <v>123</v>
      </c>
      <c r="I53" s="192"/>
      <c r="J53" s="193"/>
    </row>
    <row r="54" spans="1:10" ht="51" thickBot="1">
      <c r="A54" s="142">
        <v>28</v>
      </c>
      <c r="B54" s="95" t="s">
        <v>68</v>
      </c>
      <c r="C54" s="96" t="s">
        <v>69</v>
      </c>
      <c r="D54" s="72" t="s">
        <v>125</v>
      </c>
      <c r="E54" s="93">
        <v>181500</v>
      </c>
      <c r="F54" s="35">
        <v>181024.07</v>
      </c>
      <c r="G54" s="65">
        <v>0.997</v>
      </c>
      <c r="H54" s="202" t="s">
        <v>124</v>
      </c>
      <c r="I54" s="203"/>
      <c r="J54" s="204"/>
    </row>
    <row r="55" spans="1:10" ht="13.5" thickBot="1">
      <c r="A55" s="127"/>
      <c r="B55" s="56"/>
      <c r="C55" s="57"/>
      <c r="D55" s="21" t="s">
        <v>72</v>
      </c>
      <c r="E55" s="66">
        <v>387308.48</v>
      </c>
      <c r="F55" s="66">
        <v>386832.55</v>
      </c>
      <c r="G55" s="59">
        <v>0.999</v>
      </c>
      <c r="H55" s="146"/>
      <c r="I55" s="144"/>
      <c r="J55" s="145"/>
    </row>
    <row r="56" spans="1:10" ht="30.75" customHeight="1" thickBot="1">
      <c r="A56" s="142">
        <v>29</v>
      </c>
      <c r="B56" s="84" t="s">
        <v>68</v>
      </c>
      <c r="C56" s="33" t="s">
        <v>73</v>
      </c>
      <c r="D56" s="15" t="s">
        <v>74</v>
      </c>
      <c r="E56" s="85">
        <v>26500</v>
      </c>
      <c r="F56" s="86">
        <v>26500</v>
      </c>
      <c r="G56" s="54">
        <v>1</v>
      </c>
      <c r="H56" s="205" t="s">
        <v>126</v>
      </c>
      <c r="I56" s="206"/>
      <c r="J56" s="207"/>
    </row>
    <row r="57" spans="1:10" ht="13.5" thickBot="1">
      <c r="A57" s="127"/>
      <c r="B57" s="56"/>
      <c r="C57" s="57"/>
      <c r="D57" s="21" t="s">
        <v>75</v>
      </c>
      <c r="E57" s="66">
        <v>26500</v>
      </c>
      <c r="F57" s="66">
        <v>26500</v>
      </c>
      <c r="G57" s="59">
        <v>1</v>
      </c>
      <c r="H57" s="146"/>
      <c r="I57" s="144"/>
      <c r="J57" s="145"/>
    </row>
    <row r="58" spans="1:10" ht="20.25">
      <c r="A58" s="128">
        <v>30</v>
      </c>
      <c r="B58" s="99" t="s">
        <v>76</v>
      </c>
      <c r="C58" s="100" t="s">
        <v>77</v>
      </c>
      <c r="D58" s="15" t="s">
        <v>78</v>
      </c>
      <c r="E58" s="76">
        <v>54980</v>
      </c>
      <c r="F58" s="30">
        <v>0</v>
      </c>
      <c r="G58" s="61">
        <v>0</v>
      </c>
      <c r="H58" s="188" t="s">
        <v>94</v>
      </c>
      <c r="I58" s="189"/>
      <c r="J58" s="190"/>
    </row>
    <row r="59" spans="1:10" ht="30">
      <c r="A59" s="131">
        <v>31</v>
      </c>
      <c r="B59" s="101" t="s">
        <v>76</v>
      </c>
      <c r="C59" s="102" t="s">
        <v>77</v>
      </c>
      <c r="D59" s="15" t="s">
        <v>79</v>
      </c>
      <c r="E59" s="103">
        <v>27591.35</v>
      </c>
      <c r="F59" s="35">
        <v>27591.05</v>
      </c>
      <c r="G59" s="54">
        <v>1</v>
      </c>
      <c r="H59" s="179" t="s">
        <v>127</v>
      </c>
      <c r="I59" s="180"/>
      <c r="J59" s="181"/>
    </row>
    <row r="60" spans="1:10" ht="30">
      <c r="A60" s="141">
        <v>32</v>
      </c>
      <c r="B60" s="95" t="s">
        <v>76</v>
      </c>
      <c r="C60" s="104" t="s">
        <v>77</v>
      </c>
      <c r="D60" s="15" t="s">
        <v>80</v>
      </c>
      <c r="E60" s="103">
        <v>2000</v>
      </c>
      <c r="F60" s="35">
        <v>2000</v>
      </c>
      <c r="G60" s="54">
        <v>1</v>
      </c>
      <c r="H60" s="179" t="s">
        <v>128</v>
      </c>
      <c r="I60" s="180"/>
      <c r="J60" s="181"/>
    </row>
    <row r="61" spans="1:10" ht="30.75" thickBot="1">
      <c r="A61" s="140">
        <v>33</v>
      </c>
      <c r="B61" s="175" t="s">
        <v>76</v>
      </c>
      <c r="C61" s="176" t="s">
        <v>77</v>
      </c>
      <c r="D61" s="138" t="s">
        <v>81</v>
      </c>
      <c r="E61" s="177">
        <v>5000</v>
      </c>
      <c r="F61" s="178">
        <v>5000</v>
      </c>
      <c r="G61" s="80">
        <v>1</v>
      </c>
      <c r="H61" s="185" t="s">
        <v>95</v>
      </c>
      <c r="I61" s="186"/>
      <c r="J61" s="187"/>
    </row>
    <row r="62" spans="1:10" ht="12.75">
      <c r="A62" s="117"/>
      <c r="B62" s="118"/>
      <c r="C62" s="118"/>
      <c r="D62" s="119"/>
      <c r="E62" s="120"/>
      <c r="F62" s="172"/>
      <c r="G62" s="121"/>
      <c r="H62" s="166"/>
      <c r="I62" s="166"/>
      <c r="J62" s="166"/>
    </row>
    <row r="63" spans="1:10" ht="12.75">
      <c r="A63" s="117"/>
      <c r="B63" s="118"/>
      <c r="C63" s="118"/>
      <c r="D63" s="119"/>
      <c r="E63" s="120"/>
      <c r="F63" s="172"/>
      <c r="G63" s="121"/>
      <c r="H63" s="166"/>
      <c r="I63" s="166"/>
      <c r="J63" s="166"/>
    </row>
    <row r="64" spans="1:10" s="122" customFormat="1" ht="13.5" thickBot="1">
      <c r="A64" s="117"/>
      <c r="B64" s="118"/>
      <c r="C64" s="118"/>
      <c r="D64" s="123"/>
      <c r="E64" s="124"/>
      <c r="F64" s="124"/>
      <c r="G64" s="125"/>
      <c r="H64" s="167"/>
      <c r="I64" s="168"/>
      <c r="J64" s="168"/>
    </row>
    <row r="65" spans="1:10" ht="13.5" thickBot="1">
      <c r="A65" s="7">
        <v>1</v>
      </c>
      <c r="B65" s="98" t="s">
        <v>14</v>
      </c>
      <c r="C65" s="9" t="s">
        <v>15</v>
      </c>
      <c r="D65" s="10" t="s">
        <v>16</v>
      </c>
      <c r="E65" s="11" t="s">
        <v>17</v>
      </c>
      <c r="F65" s="12">
        <v>6</v>
      </c>
      <c r="G65" s="12">
        <v>7</v>
      </c>
      <c r="H65" s="182">
        <v>8</v>
      </c>
      <c r="I65" s="183"/>
      <c r="J65" s="184"/>
    </row>
    <row r="66" spans="1:10" ht="43.5" customHeight="1">
      <c r="A66" s="105">
        <v>34</v>
      </c>
      <c r="B66" s="95" t="s">
        <v>76</v>
      </c>
      <c r="C66" s="104" t="s">
        <v>77</v>
      </c>
      <c r="D66" s="15" t="s">
        <v>82</v>
      </c>
      <c r="E66" s="103">
        <v>263814.07</v>
      </c>
      <c r="F66" s="35">
        <v>263814.07</v>
      </c>
      <c r="G66" s="65">
        <v>1</v>
      </c>
      <c r="H66" s="188" t="s">
        <v>129</v>
      </c>
      <c r="I66" s="189"/>
      <c r="J66" s="190"/>
    </row>
    <row r="67" spans="1:10" ht="25.5" customHeight="1">
      <c r="A67" s="105">
        <v>35</v>
      </c>
      <c r="B67" s="95" t="s">
        <v>76</v>
      </c>
      <c r="C67" s="104" t="s">
        <v>77</v>
      </c>
      <c r="D67" s="15" t="s">
        <v>83</v>
      </c>
      <c r="E67" s="103">
        <v>35000</v>
      </c>
      <c r="F67" s="35">
        <v>33200</v>
      </c>
      <c r="G67" s="65">
        <v>0.949</v>
      </c>
      <c r="H67" s="191" t="s">
        <v>104</v>
      </c>
      <c r="I67" s="192"/>
      <c r="J67" s="193"/>
    </row>
    <row r="68" spans="1:10" ht="37.5" customHeight="1" thickBot="1">
      <c r="A68" s="97">
        <v>36</v>
      </c>
      <c r="B68" s="95" t="s">
        <v>76</v>
      </c>
      <c r="C68" s="104" t="s">
        <v>77</v>
      </c>
      <c r="D68" s="15" t="s">
        <v>84</v>
      </c>
      <c r="E68" s="103">
        <v>16954.06</v>
      </c>
      <c r="F68" s="35">
        <v>16744.99</v>
      </c>
      <c r="G68" s="65">
        <v>0.988</v>
      </c>
      <c r="H68" s="185" t="s">
        <v>96</v>
      </c>
      <c r="I68" s="186"/>
      <c r="J68" s="187"/>
    </row>
    <row r="69" spans="1:10" ht="13.5" thickBot="1">
      <c r="A69" s="127"/>
      <c r="B69" s="56"/>
      <c r="C69" s="57"/>
      <c r="D69" s="21" t="s">
        <v>85</v>
      </c>
      <c r="E69" s="106">
        <v>405339.48</v>
      </c>
      <c r="F69" s="106">
        <v>348350.11</v>
      </c>
      <c r="G69" s="59">
        <v>0.859</v>
      </c>
      <c r="H69" s="147"/>
      <c r="I69" s="148"/>
      <c r="J69" s="149"/>
    </row>
    <row r="70" spans="1:10" ht="39.75" customHeight="1" thickBot="1">
      <c r="A70" s="129">
        <v>37</v>
      </c>
      <c r="B70" s="107" t="s">
        <v>86</v>
      </c>
      <c r="C70" s="107" t="s">
        <v>87</v>
      </c>
      <c r="D70" s="108" t="s">
        <v>88</v>
      </c>
      <c r="E70" s="109">
        <v>203513</v>
      </c>
      <c r="F70" s="30">
        <v>203513</v>
      </c>
      <c r="G70" s="61">
        <v>1</v>
      </c>
      <c r="H70" s="188" t="s">
        <v>130</v>
      </c>
      <c r="I70" s="189"/>
      <c r="J70" s="190"/>
    </row>
    <row r="71" spans="1:10" ht="13.5" thickBot="1">
      <c r="A71" s="132"/>
      <c r="B71" s="110"/>
      <c r="C71" s="110"/>
      <c r="D71" s="111" t="s">
        <v>89</v>
      </c>
      <c r="E71" s="106">
        <v>203513</v>
      </c>
      <c r="F71" s="106">
        <v>203513</v>
      </c>
      <c r="G71" s="112">
        <v>1</v>
      </c>
      <c r="H71" s="197"/>
      <c r="I71" s="198"/>
      <c r="J71" s="199"/>
    </row>
    <row r="72" spans="1:10" ht="14.25" thickBot="1">
      <c r="A72" s="133"/>
      <c r="B72" s="113"/>
      <c r="C72" s="113"/>
      <c r="D72" s="114" t="s">
        <v>90</v>
      </c>
      <c r="E72" s="115">
        <v>20850919.41</v>
      </c>
      <c r="F72" s="115">
        <v>19147795.65</v>
      </c>
      <c r="G72" s="112">
        <f>F72/E72</f>
        <v>0.9183190090321297</v>
      </c>
      <c r="H72" s="197"/>
      <c r="I72" s="200"/>
      <c r="J72" s="201"/>
    </row>
  </sheetData>
  <sheetProtection/>
  <mergeCells count="52">
    <mergeCell ref="H7:J7"/>
    <mergeCell ref="H8:J8"/>
    <mergeCell ref="H9:J9"/>
    <mergeCell ref="H11:J11"/>
    <mergeCell ref="A13:A14"/>
    <mergeCell ref="D13:D14"/>
    <mergeCell ref="H13:J14"/>
    <mergeCell ref="A19:A20"/>
    <mergeCell ref="D19:D20"/>
    <mergeCell ref="H19:J20"/>
    <mergeCell ref="A21:A22"/>
    <mergeCell ref="D21:D22"/>
    <mergeCell ref="H21:J22"/>
    <mergeCell ref="H52:J52"/>
    <mergeCell ref="H44:J44"/>
    <mergeCell ref="H34:J34"/>
    <mergeCell ref="H15:J15"/>
    <mergeCell ref="H16:J16"/>
    <mergeCell ref="H18:J18"/>
    <mergeCell ref="H24:J24"/>
    <mergeCell ref="H40:J40"/>
    <mergeCell ref="H36:J36"/>
    <mergeCell ref="H25:J25"/>
    <mergeCell ref="H26:J26"/>
    <mergeCell ref="H27:J27"/>
    <mergeCell ref="D48:D49"/>
    <mergeCell ref="A28:A29"/>
    <mergeCell ref="D28:D29"/>
    <mergeCell ref="H28:J29"/>
    <mergeCell ref="H31:J31"/>
    <mergeCell ref="H32:J32"/>
    <mergeCell ref="H38:J38"/>
    <mergeCell ref="H70:J70"/>
    <mergeCell ref="H71:J71"/>
    <mergeCell ref="H72:J72"/>
    <mergeCell ref="H41:J41"/>
    <mergeCell ref="H45:J45"/>
    <mergeCell ref="H54:J54"/>
    <mergeCell ref="H53:J53"/>
    <mergeCell ref="H58:J58"/>
    <mergeCell ref="H59:J59"/>
    <mergeCell ref="H56:J56"/>
    <mergeCell ref="H17:J17"/>
    <mergeCell ref="H65:J65"/>
    <mergeCell ref="H61:J61"/>
    <mergeCell ref="H66:J66"/>
    <mergeCell ref="H67:J67"/>
    <mergeCell ref="H68:J68"/>
    <mergeCell ref="H50:J50"/>
    <mergeCell ref="H48:J49"/>
    <mergeCell ref="H60:J60"/>
    <mergeCell ref="H46:J46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r:id="rId1"/>
  <headerFooter>
    <oddFooter>&amp;C&amp;P</oddFooter>
    <firstFooter>&amp;C22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Umig_Chorzele</cp:lastModifiedBy>
  <cp:lastPrinted>2024-03-29T01:23:28Z</cp:lastPrinted>
  <dcterms:created xsi:type="dcterms:W3CDTF">1998-12-09T13:02:10Z</dcterms:created>
  <dcterms:modified xsi:type="dcterms:W3CDTF">2024-03-29T01:23:35Z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