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8B7F0D26-44C1-407E-B473-F611195E25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20" i="1"/>
  <c r="D20" i="1"/>
</calcChain>
</file>

<file path=xl/sharedStrings.xml><?xml version="1.0" encoding="utf-8"?>
<sst xmlns="http://schemas.openxmlformats.org/spreadsheetml/2006/main" count="56" uniqueCount="54">
  <si>
    <t>Dział</t>
  </si>
  <si>
    <t>Rozdział</t>
  </si>
  <si>
    <t>§</t>
  </si>
  <si>
    <t xml:space="preserve">Dział </t>
  </si>
  <si>
    <t xml:space="preserve">Rozdział </t>
  </si>
  <si>
    <t>w tym koszty:</t>
  </si>
  <si>
    <t xml:space="preserve">	tworzenia i utrzymania punktów selektywnego zbierania odpadów komunalnych</t>
  </si>
  <si>
    <t>edukacji ekologicznej w zakresie prawidłowego postępowania z odpadami komunalnymi</t>
  </si>
  <si>
    <t>wyposażenia nieruchomości w pojemniki lub worki do zbierania odpadów komunalnych oraz koszty utrzymywania pojemników w odpowiednim stanie sanitarnym, porządkowym i technicznym</t>
  </si>
  <si>
    <t>utworzenia i utrzymania punktów napraw i ponownego użycia produktów lub części produktów niebędących odpadami</t>
  </si>
  <si>
    <t>usunięcia odpadów komunalnych z miejsc nieprzeznaczonych do ich składowania i magazynowania w rozumieniu ustawy z dnia 14 grudnia 2012 r. o odpadach (Dz.U. z 2019r., poz. 701 z późn. zm)</t>
  </si>
  <si>
    <t xml:space="preserve">I. </t>
  </si>
  <si>
    <t>Rok</t>
  </si>
  <si>
    <t xml:space="preserve">II. </t>
  </si>
  <si>
    <t xml:space="preserve">III. </t>
  </si>
  <si>
    <t>Numer identyfikacyjny REGON</t>
  </si>
  <si>
    <t xml:space="preserve">IV. </t>
  </si>
  <si>
    <t>Kod GUS</t>
  </si>
  <si>
    <r>
      <rPr>
        <b/>
        <sz val="16"/>
        <color theme="1"/>
        <rFont val="Calibri"/>
        <family val="2"/>
        <charset val="238"/>
        <scheme val="minor"/>
      </rPr>
      <t>DOCHODY</t>
    </r>
    <r>
      <rPr>
        <b/>
        <sz val="12"/>
        <color theme="1"/>
        <rFont val="Calibri"/>
        <family val="2"/>
        <charset val="238"/>
        <scheme val="minor"/>
      </rPr>
      <t xml:space="preserve">
 z tytułu opłaty za gospodarowanie odpadami komunalnymi</t>
    </r>
  </si>
  <si>
    <r>
      <rPr>
        <b/>
        <sz val="16"/>
        <color theme="1"/>
        <rFont val="Calibri"/>
        <family val="2"/>
        <charset val="238"/>
        <scheme val="minor"/>
      </rPr>
      <t>WYDATKI</t>
    </r>
    <r>
      <rPr>
        <b/>
        <sz val="12"/>
        <color theme="1"/>
        <rFont val="Calibri"/>
        <family val="2"/>
        <charset val="238"/>
        <scheme val="minor"/>
      </rPr>
      <t xml:space="preserve">
 poniesione na funkcjonowanie systemu gospodarowania odpadami komunalnymi</t>
    </r>
  </si>
  <si>
    <t>obsługi administracyjnej systemu</t>
  </si>
  <si>
    <t>Rodzaj kosztów</t>
  </si>
  <si>
    <t>Ogółem dochody</t>
  </si>
  <si>
    <t>Ogółem Wydatki</t>
  </si>
  <si>
    <t xml:space="preserve">V. </t>
  </si>
  <si>
    <r>
      <rPr>
        <sz val="18"/>
        <color theme="1"/>
        <rFont val="Calibri"/>
        <family val="2"/>
        <charset val="238"/>
        <scheme val="minor"/>
      </rPr>
      <t>Adresat:</t>
    </r>
    <r>
      <rPr>
        <b/>
        <sz val="18"/>
        <color theme="1"/>
        <rFont val="Calibri"/>
        <family val="2"/>
        <charset val="238"/>
        <scheme val="minor"/>
      </rPr>
      <t xml:space="preserve">
Regionalna Izba Obrachunkowa w Warszawie
ul. Koszykowa 6a
00-564 Warszawa</t>
    </r>
  </si>
  <si>
    <t xml:space="preserve">Nazwa jednostki </t>
  </si>
  <si>
    <t>Kwota (zł)</t>
  </si>
  <si>
    <t>Kwota  (zł)</t>
  </si>
  <si>
    <t>L.P</t>
  </si>
  <si>
    <t>Przeznaczenie środków</t>
  </si>
  <si>
    <t>Wyposażenie nieruchomości w pojemniki lub worki do zbierania odpadów komunalnych oraz koszty utrzymywania pojemników w odpowiednim stanie sanitarnym, porządkowym i technicznym</t>
  </si>
  <si>
    <t>Utworzenie i utrzymanie punktów napraw i ponownego użycia produktów lub części produktów niebędących odpadami</t>
  </si>
  <si>
    <t>Usunięcie odpadów komunalnych z miejsc nieprzeznaczonych do ich składowania i magazynowania w rozumieniu ustawy z dnia 14 grudnia 2012 r. o odpadach (Dz.U. z 2019r., poz. 701 z późn. zm)</t>
  </si>
  <si>
    <t>Wyposażenie terenów przeznaczonych do użytku publicznego w pojemniki lub worki, przeznaczone do zbierania odpadów komunalnych, ich opróżnianie oraz utrzymywanie tych pojemników w odpowiednim stanie sanitarnym, porządkowym i technicznym oraz organizacji i utrzymania w odpowiednim stanie sanitarnym i porządkowym miejsc gromadzenia odpadów.</t>
  </si>
  <si>
    <t>Suma:</t>
  </si>
  <si>
    <r>
      <t xml:space="preserve">Przeznaczenie środków pochodzących z opłat za gospodarowanie odpadami komunalnymi, które nie zostały wykorzystane w </t>
    </r>
    <r>
      <rPr>
        <b/>
        <u/>
        <sz val="14"/>
        <color theme="1"/>
        <rFont val="Calibri"/>
        <family val="2"/>
        <scheme val="minor"/>
      </rPr>
      <t>poprzednim roku budżetowym</t>
    </r>
  </si>
  <si>
    <t xml:space="preserve">Kwota ogółem: </t>
  </si>
  <si>
    <t>VIII.</t>
  </si>
  <si>
    <t>VI.</t>
  </si>
  <si>
    <t>VII .</t>
  </si>
  <si>
    <t xml:space="preserve">Dochody z tytułu opłaty za gospodarowanie odpadami komunalnymi oraz wydatki poniesione na funkcjonowanie systemu gospodarowania odpadami komunalnymi </t>
  </si>
  <si>
    <t>Objaśnienia</t>
  </si>
  <si>
    <t>Gmina Chorzele</t>
  </si>
  <si>
    <t>900</t>
  </si>
  <si>
    <t>90002</t>
  </si>
  <si>
    <t>0490</t>
  </si>
  <si>
    <t>4010, 4040, 4100, 4110, 4120, 4210, 4300, 4440</t>
  </si>
  <si>
    <r>
      <t xml:space="preserve">odbierania, transportu, zbierania, odzysku i unieszkodliwiania odpadów komunalnych. </t>
    </r>
    <r>
      <rPr>
        <b/>
        <i/>
        <sz val="11"/>
        <rFont val="Calibri"/>
        <family val="2"/>
        <charset val="238"/>
        <scheme val="minor"/>
      </rPr>
      <t>W kwocie poniesionych wydatków zawarte są koszty wyposażenia nieruchomości w worki  i pojemniki do zbierania odpadów komunalnych.</t>
    </r>
  </si>
  <si>
    <t>2023</t>
  </si>
  <si>
    <t>4300, 4360</t>
  </si>
  <si>
    <r>
      <t xml:space="preserve">Wysokość środków pochodzących z opłat za gospodarowanie odpadami komunalnymi, które nie zostały wykorzystane w </t>
    </r>
    <r>
      <rPr>
        <b/>
        <u/>
        <sz val="14"/>
        <rFont val="Calibri"/>
        <family val="2"/>
        <charset val="238"/>
        <scheme val="minor"/>
      </rPr>
      <t>poprzednim roku budżetowym</t>
    </r>
  </si>
  <si>
    <t>Na odbiór, transport , zbieranie, odzysk i unieszkodliwianie odpadów komunalnych Gmina Chorzele wydatkowała 1 877 991,02 zł. Na wyposażenie i utrzymanie PSZOK wydatkowano 64 314,93 zł. Na obsługę administracyjną, przesyłki, aktualizację programów oraz opłatę za aplikację EcoHarmonogram, służącą do prawidłowej segregacji odpadów, informującej o terminach odbioru, wydatkowano łącznie 196 258,64 zł. Niewykorzystane z poprzedniego roku budżetowego w 2023 r. środki w kwocie 2 150,00 zł przeznaczono na usunięcie odpadów komunalnych z miejsca nieprzeznnaczonego do ich składowania tj. zgodnie z art.6r ust.2b w/w ustawy.</t>
  </si>
  <si>
    <t>4.Informacja uzupełniająca do sprawozdania rocznego z wykonania budżetu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</si>
</sst>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  <charset val="238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5" fillId="0" borderId="0" xfId="0" applyFont="1"/>
    <xf numFmtId="0" fontId="3" fillId="0" borderId="8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left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4" fillId="4" borderId="8" xfId="2" applyFont="1" applyFill="1" applyBorder="1" applyAlignment="1" applyProtection="1">
      <alignment horizontal="center"/>
      <protection locked="0"/>
    </xf>
    <xf numFmtId="0" fontId="15" fillId="4" borderId="8" xfId="0" applyFont="1" applyFill="1" applyBorder="1" applyProtection="1">
      <protection locked="0"/>
    </xf>
    <xf numFmtId="0" fontId="15" fillId="4" borderId="1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7" fillId="4" borderId="8" xfId="2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4" fontId="18" fillId="2" borderId="1" xfId="1" applyNumberFormat="1" applyFont="1" applyBorder="1" applyAlignment="1">
      <alignment horizontal="center"/>
    </xf>
    <xf numFmtId="0" fontId="19" fillId="0" borderId="0" xfId="0" applyFont="1"/>
    <xf numFmtId="0" fontId="17" fillId="0" borderId="8" xfId="0" applyFont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8" xfId="2" applyFont="1" applyFill="1" applyBorder="1" applyAlignment="1" applyProtection="1">
      <alignment horizontal="center"/>
      <protection locked="0"/>
    </xf>
    <xf numFmtId="0" fontId="21" fillId="4" borderId="8" xfId="0" applyFont="1" applyFill="1" applyBorder="1" applyProtection="1">
      <protection locked="0"/>
    </xf>
    <xf numFmtId="49" fontId="18" fillId="3" borderId="1" xfId="2" applyNumberFormat="1" applyFont="1" applyBorder="1" applyAlignment="1">
      <alignment horizontal="center"/>
    </xf>
    <xf numFmtId="49" fontId="18" fillId="3" borderId="2" xfId="2" applyNumberFormat="1" applyFont="1" applyBorder="1" applyAlignment="1">
      <alignment horizontal="center"/>
    </xf>
    <xf numFmtId="0" fontId="22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0" fillId="0" borderId="0" xfId="0" applyNumberFormat="1"/>
    <xf numFmtId="0" fontId="24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top" wrapText="1"/>
    </xf>
    <xf numFmtId="0" fontId="25" fillId="0" borderId="0" xfId="0" applyFont="1" applyAlignment="1">
      <alignment horizontal="left" vertical="center" textRotation="180" wrapText="1"/>
    </xf>
    <xf numFmtId="4" fontId="16" fillId="0" borderId="1" xfId="0" applyNumberFormat="1" applyFont="1" applyBorder="1" applyAlignment="1">
      <alignment vertical="center"/>
    </xf>
    <xf numFmtId="4" fontId="26" fillId="2" borderId="1" xfId="1" applyNumberFormat="1" applyFont="1" applyBorder="1" applyAlignment="1">
      <alignment horizontal="right"/>
    </xf>
    <xf numFmtId="2" fontId="16" fillId="0" borderId="5" xfId="0" applyNumberFormat="1" applyFont="1" applyBorder="1" applyAlignment="1">
      <alignment horizontal="left" vertical="top" wrapText="1"/>
    </xf>
    <xf numFmtId="2" fontId="16" fillId="0" borderId="0" xfId="0" applyNumberFormat="1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9" fillId="0" borderId="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3" borderId="10" xfId="2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</cellXfs>
  <cellStyles count="3">
    <cellStyle name="20% — akcent 4" xfId="1" builtinId="42"/>
    <cellStyle name="20% — akcent 6" xfId="2" builtinId="5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Layout" topLeftCell="A32" zoomScaleNormal="48" zoomScaleSheetLayoutView="48" workbookViewId="0">
      <selection activeCell="A21" sqref="A21:J22"/>
    </sheetView>
  </sheetViews>
  <sheetFormatPr defaultRowHeight="14.4" x14ac:dyDescent="0.3"/>
  <cols>
    <col min="1" max="1" width="13.88671875" customWidth="1"/>
    <col min="2" max="2" width="25.109375" customWidth="1"/>
    <col min="3" max="3" width="13.5546875" customWidth="1"/>
    <col min="4" max="4" width="24.6640625" customWidth="1"/>
    <col min="5" max="5" width="5.44140625" customWidth="1"/>
    <col min="6" max="6" width="13.6640625" customWidth="1"/>
    <col min="7" max="7" width="22.6640625" customWidth="1"/>
    <col min="8" max="8" width="13.5546875" customWidth="1"/>
    <col min="9" max="9" width="23.5546875" customWidth="1"/>
    <col min="10" max="10" width="77.109375" customWidth="1"/>
  </cols>
  <sheetData>
    <row r="1" spans="1:10" ht="23.4" x14ac:dyDescent="0.45">
      <c r="A1" s="70" t="s">
        <v>53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23.4" x14ac:dyDescent="0.45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23.25" customHeight="1" x14ac:dyDescent="0.3">
      <c r="A3" s="4" t="s">
        <v>11</v>
      </c>
      <c r="B3" s="87" t="s">
        <v>12</v>
      </c>
      <c r="C3" s="88"/>
      <c r="D3" s="46" t="s">
        <v>49</v>
      </c>
      <c r="E3" s="84"/>
      <c r="F3" s="82" t="s">
        <v>25</v>
      </c>
      <c r="G3" s="82"/>
      <c r="H3" s="82"/>
      <c r="I3" s="82"/>
      <c r="J3" s="82"/>
    </row>
    <row r="4" spans="1:10" ht="23.25" customHeight="1" x14ac:dyDescent="0.3">
      <c r="A4" s="5" t="s">
        <v>13</v>
      </c>
      <c r="B4" s="85" t="s">
        <v>26</v>
      </c>
      <c r="C4" s="86"/>
      <c r="D4" s="46" t="s">
        <v>43</v>
      </c>
      <c r="E4" s="84"/>
      <c r="F4" s="82"/>
      <c r="G4" s="82"/>
      <c r="H4" s="82"/>
      <c r="I4" s="82"/>
      <c r="J4" s="82"/>
    </row>
    <row r="5" spans="1:10" ht="23.25" customHeight="1" x14ac:dyDescent="0.3">
      <c r="A5" s="5" t="s">
        <v>14</v>
      </c>
      <c r="B5" s="6" t="s">
        <v>15</v>
      </c>
      <c r="C5" s="6"/>
      <c r="D5" s="46">
        <v>550667882</v>
      </c>
      <c r="E5" s="84"/>
      <c r="F5" s="82"/>
      <c r="G5" s="82"/>
      <c r="H5" s="82"/>
      <c r="I5" s="82"/>
      <c r="J5" s="82"/>
    </row>
    <row r="6" spans="1:10" ht="23.25" customHeight="1" x14ac:dyDescent="0.3">
      <c r="A6" s="7" t="s">
        <v>16</v>
      </c>
      <c r="B6" s="85" t="s">
        <v>17</v>
      </c>
      <c r="C6" s="86"/>
      <c r="D6" s="47">
        <v>1422023</v>
      </c>
      <c r="E6" s="84"/>
      <c r="F6" s="83"/>
      <c r="G6" s="83"/>
      <c r="H6" s="83"/>
      <c r="I6" s="83"/>
      <c r="J6" s="83"/>
    </row>
    <row r="7" spans="1:10" ht="30.75" customHeight="1" x14ac:dyDescent="0.45">
      <c r="A7" s="79"/>
      <c r="B7" s="80"/>
      <c r="C7" s="80"/>
      <c r="D7" s="80"/>
      <c r="E7" s="80"/>
      <c r="F7" s="80"/>
      <c r="G7" s="80"/>
      <c r="H7" s="80"/>
      <c r="I7" s="80"/>
      <c r="J7" s="81"/>
    </row>
    <row r="8" spans="1:10" s="3" customFormat="1" ht="31.5" customHeight="1" x14ac:dyDescent="0.35">
      <c r="A8" s="8" t="s">
        <v>24</v>
      </c>
      <c r="B8" s="9" t="s">
        <v>41</v>
      </c>
      <c r="C8" s="10"/>
      <c r="D8" s="11"/>
      <c r="E8" s="10"/>
      <c r="F8" s="10"/>
      <c r="G8" s="10"/>
      <c r="H8" s="10"/>
      <c r="I8" s="12"/>
      <c r="J8" s="13"/>
    </row>
    <row r="9" spans="1:10" ht="15" customHeight="1" x14ac:dyDescent="0.3">
      <c r="A9" s="89" t="s">
        <v>18</v>
      </c>
      <c r="B9" s="90"/>
      <c r="C9" s="90"/>
      <c r="D9" s="90"/>
      <c r="E9" s="73"/>
      <c r="F9" s="92" t="s">
        <v>19</v>
      </c>
      <c r="G9" s="93"/>
      <c r="H9" s="93"/>
      <c r="I9" s="93"/>
      <c r="J9" s="20"/>
    </row>
    <row r="10" spans="1:10" ht="47.25" customHeight="1" x14ac:dyDescent="0.3">
      <c r="A10" s="91"/>
      <c r="B10" s="91"/>
      <c r="C10" s="91"/>
      <c r="D10" s="91"/>
      <c r="E10" s="73"/>
      <c r="F10" s="94"/>
      <c r="G10" s="95"/>
      <c r="H10" s="95"/>
      <c r="I10" s="96"/>
      <c r="J10" s="21" t="s">
        <v>5</v>
      </c>
    </row>
    <row r="11" spans="1:10" ht="12.75" customHeight="1" x14ac:dyDescent="0.3">
      <c r="A11" s="14">
        <v>1</v>
      </c>
      <c r="B11" s="14">
        <v>2</v>
      </c>
      <c r="C11" s="14">
        <v>3</v>
      </c>
      <c r="D11" s="14">
        <v>4</v>
      </c>
      <c r="E11" s="73"/>
      <c r="F11" s="17">
        <v>5</v>
      </c>
      <c r="G11" s="18">
        <v>6</v>
      </c>
      <c r="H11" s="18">
        <v>7</v>
      </c>
      <c r="I11" s="19">
        <v>8</v>
      </c>
      <c r="J11" s="22">
        <v>9</v>
      </c>
    </row>
    <row r="12" spans="1:10" x14ac:dyDescent="0.3">
      <c r="A12" s="15" t="s">
        <v>0</v>
      </c>
      <c r="B12" s="15" t="s">
        <v>1</v>
      </c>
      <c r="C12" s="16" t="s">
        <v>2</v>
      </c>
      <c r="D12" s="15" t="s">
        <v>28</v>
      </c>
      <c r="E12" s="73"/>
      <c r="F12" s="15" t="s">
        <v>3</v>
      </c>
      <c r="G12" s="15" t="s">
        <v>4</v>
      </c>
      <c r="H12" s="16" t="s">
        <v>2</v>
      </c>
      <c r="I12" s="15" t="s">
        <v>27</v>
      </c>
      <c r="J12" s="23" t="s">
        <v>21</v>
      </c>
    </row>
    <row r="13" spans="1:10" ht="42.6" customHeight="1" x14ac:dyDescent="0.3">
      <c r="A13" s="32" t="s">
        <v>44</v>
      </c>
      <c r="B13" s="32" t="s">
        <v>45</v>
      </c>
      <c r="C13" s="32" t="s">
        <v>46</v>
      </c>
      <c r="D13" s="33">
        <v>2262218.02</v>
      </c>
      <c r="E13" s="73"/>
      <c r="F13" s="35">
        <v>900</v>
      </c>
      <c r="G13" s="35">
        <v>90002</v>
      </c>
      <c r="H13" s="35">
        <v>4300</v>
      </c>
      <c r="I13" s="37">
        <v>1877991.02</v>
      </c>
      <c r="J13" s="48" t="s">
        <v>48</v>
      </c>
    </row>
    <row r="14" spans="1:10" ht="39.9" customHeight="1" x14ac:dyDescent="0.3">
      <c r="A14" s="32"/>
      <c r="B14" s="32"/>
      <c r="C14" s="32"/>
      <c r="D14" s="33"/>
      <c r="E14" s="73"/>
      <c r="F14" s="35">
        <v>900</v>
      </c>
      <c r="G14" s="35">
        <v>90002</v>
      </c>
      <c r="H14" s="36" t="s">
        <v>50</v>
      </c>
      <c r="I14" s="37">
        <v>64314.93</v>
      </c>
      <c r="J14" s="49" t="s">
        <v>6</v>
      </c>
    </row>
    <row r="15" spans="1:10" ht="42.6" customHeight="1" x14ac:dyDescent="0.3">
      <c r="A15" s="32"/>
      <c r="B15" s="32"/>
      <c r="C15" s="32"/>
      <c r="D15" s="33"/>
      <c r="E15" s="73"/>
      <c r="F15" s="35">
        <v>900</v>
      </c>
      <c r="G15" s="35">
        <v>90002</v>
      </c>
      <c r="H15" s="51" t="s">
        <v>47</v>
      </c>
      <c r="I15" s="37">
        <v>196258.64</v>
      </c>
      <c r="J15" s="49" t="s">
        <v>20</v>
      </c>
    </row>
    <row r="16" spans="1:10" ht="39.9" customHeight="1" x14ac:dyDescent="0.3">
      <c r="A16" s="32"/>
      <c r="B16" s="32"/>
      <c r="C16" s="32"/>
      <c r="D16" s="33"/>
      <c r="E16" s="73"/>
      <c r="F16" s="35"/>
      <c r="G16" s="35"/>
      <c r="H16" s="35"/>
      <c r="I16" s="38"/>
      <c r="J16" s="49" t="s">
        <v>7</v>
      </c>
    </row>
    <row r="17" spans="1:10" ht="43.5" customHeight="1" x14ac:dyDescent="0.3">
      <c r="A17" s="32"/>
      <c r="B17" s="32"/>
      <c r="C17" s="32"/>
      <c r="D17" s="33"/>
      <c r="E17" s="73"/>
      <c r="F17" s="35"/>
      <c r="G17" s="35"/>
      <c r="H17" s="35"/>
      <c r="I17" s="33"/>
      <c r="J17" s="24" t="s">
        <v>8</v>
      </c>
    </row>
    <row r="18" spans="1:10" ht="39.9" customHeight="1" x14ac:dyDescent="0.3">
      <c r="A18" s="32"/>
      <c r="B18" s="32"/>
      <c r="C18" s="32"/>
      <c r="D18" s="33"/>
      <c r="E18" s="73"/>
      <c r="F18" s="1"/>
      <c r="G18" s="1"/>
      <c r="H18" s="1"/>
      <c r="I18" s="33">
        <v>0</v>
      </c>
      <c r="J18" s="24" t="s">
        <v>9</v>
      </c>
    </row>
    <row r="19" spans="1:10" ht="45" customHeight="1" x14ac:dyDescent="0.3">
      <c r="A19" s="32"/>
      <c r="B19" s="32"/>
      <c r="C19" s="32"/>
      <c r="D19" s="33"/>
      <c r="E19" s="73"/>
      <c r="F19" s="35">
        <v>900</v>
      </c>
      <c r="G19" s="35">
        <v>90002</v>
      </c>
      <c r="H19" s="35">
        <v>4300</v>
      </c>
      <c r="I19" s="33">
        <v>2150</v>
      </c>
      <c r="J19" s="24" t="s">
        <v>10</v>
      </c>
    </row>
    <row r="20" spans="1:10" ht="23.25" customHeight="1" x14ac:dyDescent="0.35">
      <c r="A20" s="78" t="s">
        <v>22</v>
      </c>
      <c r="B20" s="78"/>
      <c r="C20" s="78"/>
      <c r="D20" s="39">
        <f>SUM(D13:D19)</f>
        <v>2262218.02</v>
      </c>
      <c r="E20" s="40"/>
      <c r="F20" s="78" t="s">
        <v>23</v>
      </c>
      <c r="G20" s="78"/>
      <c r="H20" s="78"/>
      <c r="I20" s="39">
        <f>SUM(I13:I19)</f>
        <v>2140714.59</v>
      </c>
      <c r="J20" s="40"/>
    </row>
    <row r="21" spans="1:10" x14ac:dyDescent="0.3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x14ac:dyDescent="0.3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spans="1:10" s="3" customFormat="1" ht="31.5" customHeight="1" x14ac:dyDescent="0.35">
      <c r="A23" s="41" t="s">
        <v>39</v>
      </c>
      <c r="B23" s="42" t="s">
        <v>51</v>
      </c>
      <c r="C23" s="43"/>
      <c r="D23" s="44"/>
      <c r="E23" s="43"/>
      <c r="F23" s="43"/>
      <c r="G23" s="43"/>
      <c r="H23" s="43"/>
      <c r="I23" s="45"/>
      <c r="J23" s="45"/>
    </row>
    <row r="24" spans="1:10" x14ac:dyDescent="0.3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 ht="18" x14ac:dyDescent="0.35">
      <c r="A25" s="60" t="s">
        <v>37</v>
      </c>
      <c r="B25" s="60"/>
      <c r="C25" s="61"/>
      <c r="D25" s="39">
        <v>253661.55</v>
      </c>
      <c r="E25" s="63"/>
      <c r="F25" s="64"/>
      <c r="G25" s="64"/>
      <c r="H25" s="64"/>
      <c r="I25" s="64"/>
      <c r="J25" s="64"/>
    </row>
    <row r="26" spans="1:10" x14ac:dyDescent="0.3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7.95" customHeight="1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0" s="3" customFormat="1" ht="31.5" customHeight="1" x14ac:dyDescent="0.35">
      <c r="A28" s="8" t="s">
        <v>40</v>
      </c>
      <c r="B28" s="9" t="s">
        <v>36</v>
      </c>
      <c r="C28" s="10"/>
      <c r="D28" s="11"/>
      <c r="E28" s="10"/>
      <c r="F28" s="10"/>
      <c r="G28" s="10"/>
      <c r="H28" s="10"/>
      <c r="I28" s="12"/>
      <c r="J28" s="12"/>
    </row>
    <row r="29" spans="1:10" ht="15.6" customHeight="1" x14ac:dyDescent="0.45">
      <c r="A29" s="4"/>
      <c r="B29" s="25"/>
      <c r="C29" s="26"/>
      <c r="D29" s="27"/>
      <c r="E29" s="28"/>
      <c r="F29" s="28"/>
      <c r="G29" s="28"/>
      <c r="H29" s="28"/>
      <c r="I29" s="29"/>
      <c r="J29" s="31"/>
    </row>
    <row r="30" spans="1:10" x14ac:dyDescent="0.3">
      <c r="A30" s="30" t="s">
        <v>29</v>
      </c>
      <c r="B30" s="75" t="s">
        <v>30</v>
      </c>
      <c r="C30" s="76"/>
      <c r="D30" s="76"/>
      <c r="E30" s="76"/>
      <c r="F30" s="76"/>
      <c r="G30" s="76"/>
      <c r="H30" s="77"/>
      <c r="I30" s="2" t="s">
        <v>27</v>
      </c>
    </row>
    <row r="31" spans="1:10" ht="34.5" customHeight="1" x14ac:dyDescent="0.3">
      <c r="A31" s="30">
        <v>1</v>
      </c>
      <c r="B31" s="65" t="s">
        <v>31</v>
      </c>
      <c r="C31" s="65"/>
      <c r="D31" s="65"/>
      <c r="E31" s="65"/>
      <c r="F31" s="65"/>
      <c r="G31" s="65"/>
      <c r="H31" s="65"/>
      <c r="I31" s="34">
        <v>0</v>
      </c>
    </row>
    <row r="32" spans="1:10" ht="33" customHeight="1" x14ac:dyDescent="0.3">
      <c r="A32" s="30">
        <v>2</v>
      </c>
      <c r="B32" s="65" t="s">
        <v>32</v>
      </c>
      <c r="C32" s="65"/>
      <c r="D32" s="65"/>
      <c r="E32" s="65"/>
      <c r="F32" s="65"/>
      <c r="G32" s="65"/>
      <c r="H32" s="65"/>
      <c r="I32" s="34">
        <v>0</v>
      </c>
    </row>
    <row r="33" spans="1:10" ht="36" customHeight="1" x14ac:dyDescent="0.3">
      <c r="A33" s="30">
        <v>3</v>
      </c>
      <c r="B33" s="66" t="s">
        <v>33</v>
      </c>
      <c r="C33" s="67"/>
      <c r="D33" s="67"/>
      <c r="E33" s="67"/>
      <c r="F33" s="67"/>
      <c r="G33" s="67"/>
      <c r="H33" s="68"/>
      <c r="I33" s="34">
        <v>2150</v>
      </c>
    </row>
    <row r="34" spans="1:10" ht="45" customHeight="1" x14ac:dyDescent="0.3">
      <c r="A34" s="30">
        <v>4</v>
      </c>
      <c r="B34" s="66" t="s">
        <v>34</v>
      </c>
      <c r="C34" s="67"/>
      <c r="D34" s="67"/>
      <c r="E34" s="67"/>
      <c r="F34" s="67"/>
      <c r="G34" s="67"/>
      <c r="H34" s="68"/>
      <c r="I34" s="54">
        <v>0</v>
      </c>
    </row>
    <row r="35" spans="1:10" ht="15" customHeight="1" x14ac:dyDescent="0.35">
      <c r="A35" s="69" t="s">
        <v>35</v>
      </c>
      <c r="B35" s="69"/>
      <c r="C35" s="69"/>
      <c r="D35" s="69"/>
      <c r="E35" s="69"/>
      <c r="F35" s="69"/>
      <c r="G35" s="69"/>
      <c r="H35" s="69"/>
      <c r="I35" s="55">
        <f>SUM(I31:I34)</f>
        <v>2150</v>
      </c>
    </row>
    <row r="36" spans="1:10" ht="6" customHeight="1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</row>
    <row r="37" spans="1:10" hidden="1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</row>
    <row r="38" spans="1:10" s="3" customFormat="1" ht="31.5" customHeight="1" x14ac:dyDescent="0.35">
      <c r="A38" s="8" t="s">
        <v>38</v>
      </c>
      <c r="B38" s="9" t="s">
        <v>42</v>
      </c>
      <c r="C38" s="10"/>
      <c r="D38" s="11"/>
      <c r="E38" s="10"/>
      <c r="F38" s="10"/>
      <c r="G38" s="10"/>
      <c r="H38" s="10"/>
      <c r="I38" s="12"/>
      <c r="J38" s="12"/>
    </row>
    <row r="39" spans="1:10" ht="16.2" customHeight="1" x14ac:dyDescent="0.3">
      <c r="A39" s="56" t="s">
        <v>52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0" ht="9" customHeight="1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</row>
    <row r="42" spans="1:10" ht="6.6" customHeight="1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</row>
    <row r="43" spans="1:10" ht="10.95" customHeight="1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</row>
    <row r="44" spans="1:10" ht="5.4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ht="22.2" customHeight="1" x14ac:dyDescent="0.3">
      <c r="A45" s="53"/>
      <c r="B45" s="52"/>
      <c r="C45" s="52"/>
      <c r="D45" s="52"/>
      <c r="E45" s="52"/>
      <c r="F45" s="52"/>
      <c r="G45" s="52"/>
      <c r="H45" s="52"/>
      <c r="I45" s="52"/>
      <c r="J45" s="52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0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0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spans="1:10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53" spans="1:10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</row>
    <row r="55" spans="1:10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</row>
    <row r="58" spans="1:10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</row>
    <row r="59" spans="1:10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</row>
    <row r="60" spans="1:10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</row>
    <row r="61" spans="1:10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</row>
    <row r="63" spans="1:10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</row>
    <row r="65" spans="1:10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</row>
    <row r="67" spans="1:10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</row>
    <row r="69" spans="1:10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</row>
    <row r="70" spans="1:10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</row>
    <row r="71" spans="1:10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</row>
    <row r="73" spans="1:10" x14ac:dyDescent="0.3">
      <c r="A73" s="50"/>
      <c r="B73" s="50"/>
      <c r="C73" s="50"/>
      <c r="D73" s="50"/>
      <c r="E73" s="50"/>
      <c r="F73" s="50"/>
      <c r="G73" s="50"/>
      <c r="H73" s="50"/>
      <c r="I73" s="50"/>
      <c r="J73" s="50"/>
    </row>
    <row r="74" spans="1:10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</row>
    <row r="75" spans="1:10" x14ac:dyDescent="0.3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</row>
    <row r="77" spans="1:10" x14ac:dyDescent="0.3">
      <c r="A77" s="50"/>
      <c r="B77" s="50"/>
      <c r="C77" s="50"/>
      <c r="D77" s="50"/>
      <c r="E77" s="50"/>
      <c r="F77" s="50"/>
      <c r="G77" s="50"/>
      <c r="H77" s="50"/>
      <c r="I77" s="50"/>
      <c r="J77" s="50"/>
    </row>
    <row r="78" spans="1:10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</row>
    <row r="79" spans="1:10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</row>
    <row r="80" spans="1:10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</row>
    <row r="81" spans="1:10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</row>
    <row r="83" spans="1:10" x14ac:dyDescent="0.3">
      <c r="A83" s="50"/>
      <c r="B83" s="50"/>
      <c r="C83" s="50"/>
      <c r="D83" s="50"/>
      <c r="E83" s="50"/>
      <c r="F83" s="50"/>
      <c r="G83" s="50"/>
      <c r="H83" s="50"/>
      <c r="I83" s="50"/>
      <c r="J83" s="50"/>
    </row>
  </sheetData>
  <mergeCells count="26">
    <mergeCell ref="A1:J1"/>
    <mergeCell ref="E9:E19"/>
    <mergeCell ref="A2:J2"/>
    <mergeCell ref="B30:H30"/>
    <mergeCell ref="A20:C20"/>
    <mergeCell ref="F20:H20"/>
    <mergeCell ref="A7:J7"/>
    <mergeCell ref="F3:J6"/>
    <mergeCell ref="E3:E6"/>
    <mergeCell ref="B4:C4"/>
    <mergeCell ref="B3:C3"/>
    <mergeCell ref="B6:C6"/>
    <mergeCell ref="A9:D10"/>
    <mergeCell ref="F9:I10"/>
    <mergeCell ref="A39:J43"/>
    <mergeCell ref="A36:J37"/>
    <mergeCell ref="A21:J22"/>
    <mergeCell ref="A25:C25"/>
    <mergeCell ref="A24:J24"/>
    <mergeCell ref="E25:J25"/>
    <mergeCell ref="A26:J27"/>
    <mergeCell ref="B31:H31"/>
    <mergeCell ref="B32:H32"/>
    <mergeCell ref="B33:H33"/>
    <mergeCell ref="B34:H34"/>
    <mergeCell ref="A35:H35"/>
  </mergeCells>
  <pageMargins left="0.70866141732283472" right="0.70866141732283472" top="0.74803149606299213" bottom="0.74803149606299213" header="0.31496062992125984" footer="0.31496062992125984"/>
  <pageSetup paperSize="9" scale="46" firstPageNumber="70" orientation="landscape" useFirstPageNumber="1" horizontalDpi="4294967294" r:id="rId1"/>
  <headerFooter differentFirst="1">
    <oddFooter>&amp;C&amp;P</oddFooter>
    <firstFooter>&amp;C&amp;P</firstFooter>
  </headerFooter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2024-03-29T06:51:35Z</dcterms:modified>
</cp:coreProperties>
</file>