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_gozdziewski1\Desktop\Dostawa Gazu\SWZ\"/>
    </mc:Choice>
  </mc:AlternateContent>
  <xr:revisionPtr revIDLastSave="0" documentId="13_ncr:1_{AAE7778F-3010-41FE-95B3-FD52AC35620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8" i="1" l="1"/>
  <c r="Q7" i="1"/>
  <c r="Q6" i="1"/>
  <c r="Q8" i="1" s="1"/>
</calcChain>
</file>

<file path=xl/sharedStrings.xml><?xml version="1.0" encoding="utf-8"?>
<sst xmlns="http://schemas.openxmlformats.org/spreadsheetml/2006/main" count="35" uniqueCount="32">
  <si>
    <t>Grupa taryfowa</t>
  </si>
  <si>
    <t>Numer punktu poboru</t>
  </si>
  <si>
    <t>Ochrona taryfowa TAK/NIE</t>
  </si>
  <si>
    <t>Moc umowna (kWh/h)</t>
  </si>
  <si>
    <r>
      <rPr>
        <b/>
        <sz val="8"/>
        <rFont val="Calibri Light"/>
        <family val="2"/>
        <charset val="238"/>
      </rPr>
      <t xml:space="preserve">Szacunkowe zapotrzebowanie na paliwo gazowe 
</t>
    </r>
    <r>
      <rPr>
        <sz val="8"/>
        <rFont val="Calibri Light"/>
        <family val="2"/>
        <charset val="238"/>
      </rPr>
      <t>[kWh]</t>
    </r>
  </si>
  <si>
    <t>Liczba miesięcy</t>
  </si>
  <si>
    <t>Liczba dni</t>
  </si>
  <si>
    <t>Cena za paliwo gazowe [zł netto]</t>
  </si>
  <si>
    <t>Cena za usługi dystrybucyjne [zł netto]</t>
  </si>
  <si>
    <t>CENA OFERTY 
[zł netto]</t>
  </si>
  <si>
    <t>CENA OFERTY 
[zł brutto]</t>
  </si>
  <si>
    <t>Okres dostawy</t>
  </si>
  <si>
    <r>
      <rPr>
        <b/>
        <sz val="8"/>
        <rFont val="Calibri Light"/>
        <family val="2"/>
        <charset val="238"/>
      </rPr>
      <t xml:space="preserve">Cena jednostkowa za gaz 
</t>
    </r>
    <r>
      <rPr>
        <sz val="8"/>
        <rFont val="Calibri Light"/>
        <family val="2"/>
        <charset val="238"/>
      </rPr>
      <t xml:space="preserve">[gr/kWh]
</t>
    </r>
    <r>
      <rPr>
        <i/>
        <sz val="8"/>
        <rFont val="Calibri Light"/>
        <family val="2"/>
        <charset val="238"/>
      </rPr>
      <t>(z dokładnością
do 2 miejsc 
po przecinku)</t>
    </r>
  </si>
  <si>
    <r>
      <rPr>
        <b/>
        <sz val="8"/>
        <rFont val="Calibri Light"/>
        <family val="2"/>
        <charset val="238"/>
      </rPr>
      <t xml:space="preserve">Abonament
</t>
    </r>
    <r>
      <rPr>
        <sz val="8"/>
        <rFont val="Calibri Light"/>
        <family val="2"/>
        <charset val="238"/>
      </rPr>
      <t xml:space="preserve">[zł/mc]
</t>
    </r>
    <r>
      <rPr>
        <i/>
        <sz val="8"/>
        <rFont val="Calibri Light"/>
        <family val="2"/>
        <charset val="238"/>
      </rPr>
      <t>(z dokładnością do 2 miejsc po przecinku)</t>
    </r>
  </si>
  <si>
    <r>
      <rPr>
        <b/>
        <sz val="8"/>
        <rFont val="Calibri Light"/>
        <family val="2"/>
        <charset val="238"/>
      </rPr>
      <t>Łącznie</t>
    </r>
    <r>
      <rPr>
        <sz val="8"/>
        <rFont val="Calibri Light"/>
        <family val="2"/>
        <charset val="238"/>
      </rPr>
      <t xml:space="preserve"> (zł)
(kol. 5 x kol. 8) /100 +(kol.9 x kol. 6) zaokrąglenie do 2 miejsc po przecinku
</t>
    </r>
    <r>
      <rPr>
        <i/>
        <sz val="8"/>
        <rFont val="Calibri Light"/>
        <family val="2"/>
        <charset val="238"/>
      </rPr>
      <t>(zaokrąglenie do 2 miejsc po przecinku)</t>
    </r>
  </si>
  <si>
    <r>
      <rPr>
        <b/>
        <sz val="8"/>
        <rFont val="Calibri Light"/>
        <family val="2"/>
        <charset val="238"/>
      </rPr>
      <t>Stawka opłaty stałej (</t>
    </r>
    <r>
      <rPr>
        <sz val="8"/>
        <rFont val="Calibri Light"/>
        <family val="2"/>
        <charset val="238"/>
      </rPr>
      <t>dla grup taryfowych W-5, W-6  w gr/(kWh/h) za h)</t>
    </r>
  </si>
  <si>
    <r>
      <rPr>
        <b/>
        <sz val="8"/>
        <rFont val="Calibri Light"/>
        <family val="2"/>
        <charset val="238"/>
      </rPr>
      <t>Łącznie opłata stała</t>
    </r>
    <r>
      <rPr>
        <sz val="8"/>
        <rFont val="Calibri Light"/>
        <family val="2"/>
        <charset val="238"/>
      </rPr>
      <t xml:space="preserve"> (zł)
</t>
    </r>
    <r>
      <rPr>
        <i/>
        <sz val="8"/>
        <rFont val="Calibri Light"/>
        <family val="2"/>
        <charset val="238"/>
      </rPr>
      <t xml:space="preserve"> (kol. 4 x kol. 7xkol. 11x24)/100
(zaokrąglenie do 2 
miejsc po przecinku)</t>
    </r>
  </si>
  <si>
    <r>
      <rPr>
        <b/>
        <sz val="8"/>
        <rFont val="Calibri Light"/>
        <family val="2"/>
        <charset val="238"/>
      </rPr>
      <t xml:space="preserve">Stawka opłaty zmiennej 
</t>
    </r>
    <r>
      <rPr>
        <sz val="8"/>
        <rFont val="Calibri Light"/>
        <family val="2"/>
        <charset val="238"/>
      </rPr>
      <t>[gr/kWh]</t>
    </r>
  </si>
  <si>
    <r>
      <rPr>
        <b/>
        <sz val="8"/>
        <rFont val="Calibri Light"/>
        <family val="2"/>
        <charset val="238"/>
      </rPr>
      <t>Łącznie opłata zmienna</t>
    </r>
    <r>
      <rPr>
        <sz val="8"/>
        <rFont val="Calibri Light"/>
        <family val="2"/>
        <charset val="238"/>
      </rPr>
      <t xml:space="preserve"> (zł)
(kol. 13 × kol. 5) /100
</t>
    </r>
    <r>
      <rPr>
        <i/>
        <sz val="8"/>
        <rFont val="Calibri Light"/>
        <family val="2"/>
        <charset val="238"/>
      </rPr>
      <t>(zaokrąglenie do 2 miejsc po przecinku)</t>
    </r>
  </si>
  <si>
    <r>
      <rPr>
        <b/>
        <sz val="8"/>
        <rFont val="Calibri Light"/>
        <family val="2"/>
        <charset val="238"/>
      </rPr>
      <t>Łącznie usługi dystrybucyjne</t>
    </r>
    <r>
      <rPr>
        <sz val="8"/>
        <rFont val="Calibri Light"/>
        <family val="2"/>
        <charset val="238"/>
      </rPr>
      <t xml:space="preserve"> (zł)
(kol. 12 + kol. 14)</t>
    </r>
  </si>
  <si>
    <t>(suma kol. 10
+ kol. 15)</t>
  </si>
  <si>
    <r>
      <rPr>
        <sz val="8"/>
        <rFont val="Calibri Light"/>
        <family val="2"/>
        <charset val="238"/>
      </rPr>
      <t xml:space="preserve">(kol. 16) + podatek VAT
</t>
    </r>
    <r>
      <rPr>
        <i/>
        <sz val="8"/>
        <rFont val="Calibri Light"/>
        <family val="2"/>
        <charset val="238"/>
      </rPr>
      <t>(zaokrąglenie do 2 miejsc po przecinku)</t>
    </r>
  </si>
  <si>
    <t>W-5.1</t>
  </si>
  <si>
    <t>8018590365500020095074</t>
  </si>
  <si>
    <t>TAK</t>
  </si>
  <si>
    <t>01.01.2025 – 31.12.2025</t>
  </si>
  <si>
    <t>W-6A.1</t>
  </si>
  <si>
    <t>8018590365500020124477</t>
  </si>
  <si>
    <t>Cena łącznie*</t>
  </si>
  <si>
    <t>*do przeniesienia do Formularza Oferty</t>
  </si>
  <si>
    <t>Załącznik nr 1.1. - formularz cenowy</t>
  </si>
  <si>
    <t>Dokument należy wypełnić i podpisać kwalifikowanym podpisem elektronicznym lub podpisem zaufanym lub podpisem osobistym. Zamawiający zaleca zapisanie dokumentu  w formacie PDF.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</si>
</sst>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0" x14ac:knownFonts="1">
    <font>
      <sz val="11"/>
      <color rgb="FF000000"/>
      <name val="Calibri"/>
      <family val="2"/>
      <charset val="238"/>
    </font>
    <font>
      <sz val="8"/>
      <color rgb="FF000000"/>
      <name val="Calibri Light"/>
      <family val="2"/>
      <charset val="238"/>
    </font>
    <font>
      <b/>
      <sz val="12"/>
      <color rgb="FF000000"/>
      <name val="Calibri Light"/>
      <family val="2"/>
      <charset val="238"/>
    </font>
    <font>
      <b/>
      <sz val="8"/>
      <name val="Calibri Light"/>
      <family val="2"/>
      <charset val="238"/>
    </font>
    <font>
      <sz val="8"/>
      <name val="Calibri Light"/>
      <family val="2"/>
      <charset val="238"/>
    </font>
    <font>
      <i/>
      <sz val="8"/>
      <name val="Calibri Light"/>
      <family val="2"/>
      <charset val="238"/>
    </font>
    <font>
      <sz val="8"/>
      <color rgb="FFFF0000"/>
      <name val="Calibri Light"/>
      <family val="2"/>
      <charset val="238"/>
    </font>
    <font>
      <b/>
      <sz val="8"/>
      <color rgb="FFFF0000"/>
      <name val="Calibri Light"/>
      <family val="2"/>
      <charset val="238"/>
    </font>
    <font>
      <sz val="11"/>
      <color rgb="FF000000"/>
      <name val="Calibri"/>
      <family val="2"/>
      <charset val="238"/>
    </font>
    <font>
      <b/>
      <sz val="8"/>
      <color rgb="FF000000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DDDDDD"/>
        <bgColor rgb="FFF2F2F2"/>
      </patternFill>
    </fill>
    <fill>
      <patternFill patternType="solid">
        <fgColor rgb="FFFFFFCC"/>
        <bgColor rgb="FFFFFF99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49" fontId="1" fillId="3" borderId="2" xfId="1" applyNumberFormat="1" applyFont="1" applyFill="1" applyBorder="1" applyAlignment="1">
      <alignment horizontal="center" vertical="center"/>
    </xf>
    <xf numFmtId="3" fontId="1" fillId="4" borderId="2" xfId="1" applyNumberFormat="1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/>
    <xf numFmtId="4" fontId="3" fillId="4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9" fillId="0" borderId="0" xfId="0" applyFont="1"/>
  </cellXfs>
  <cellStyles count="2">
    <cellStyle name="Excel Built-in Normal" xfId="1" xr:uid="{00000000-0005-0000-0000-000006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J11"/>
  <sheetViews>
    <sheetView tabSelected="1" zoomScale="115" zoomScaleNormal="115" workbookViewId="0">
      <selection activeCell="H14" sqref="H14"/>
    </sheetView>
  </sheetViews>
  <sheetFormatPr defaultColWidth="8.85546875" defaultRowHeight="15" x14ac:dyDescent="0.25"/>
  <cols>
    <col min="1" max="1" width="6.7109375" style="2" customWidth="1"/>
    <col min="2" max="2" width="20.85546875" style="2" customWidth="1"/>
    <col min="3" max="3" width="6.7109375" style="2" customWidth="1"/>
    <col min="4" max="4" width="10" style="2" customWidth="1"/>
    <col min="5" max="6" width="8.85546875" style="2"/>
    <col min="7" max="7" width="6.7109375" style="2" customWidth="1"/>
    <col min="8" max="9" width="9.85546875" style="2" customWidth="1"/>
    <col min="10" max="15" width="8.85546875" style="2"/>
    <col min="16" max="17" width="14.140625" style="2" customWidth="1"/>
    <col min="18" max="18" width="23.7109375" style="2" customWidth="1"/>
    <col min="19" max="1023" width="8.85546875" style="2"/>
  </cols>
  <sheetData>
    <row r="2" spans="1:1024" ht="15.75" x14ac:dyDescent="0.25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024" ht="36.6" customHeight="1" x14ac:dyDescent="0.25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2" t="s">
        <v>7</v>
      </c>
      <c r="I3" s="22"/>
      <c r="J3" s="22"/>
      <c r="K3" s="22" t="s">
        <v>8</v>
      </c>
      <c r="L3" s="22"/>
      <c r="M3" s="22"/>
      <c r="N3" s="22"/>
      <c r="O3" s="22"/>
      <c r="P3" s="3" t="s">
        <v>9</v>
      </c>
      <c r="Q3" s="3" t="s">
        <v>10</v>
      </c>
      <c r="R3" s="20" t="s">
        <v>11</v>
      </c>
    </row>
    <row r="4" spans="1:1024" ht="157.5" x14ac:dyDescent="0.25">
      <c r="A4" s="20"/>
      <c r="B4" s="20"/>
      <c r="C4" s="20"/>
      <c r="D4" s="20"/>
      <c r="E4" s="20"/>
      <c r="F4" s="20"/>
      <c r="G4" s="20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4" t="s">
        <v>20</v>
      </c>
      <c r="Q4" s="4" t="s">
        <v>21</v>
      </c>
      <c r="R4" s="20" t="s">
        <v>21</v>
      </c>
    </row>
    <row r="5" spans="1:1024" ht="12.75" customHeight="1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</row>
    <row r="6" spans="1:1024" s="13" customFormat="1" ht="28.15" customHeight="1" x14ac:dyDescent="0.25">
      <c r="A6" s="6" t="s">
        <v>22</v>
      </c>
      <c r="B6" s="7" t="s">
        <v>23</v>
      </c>
      <c r="C6" s="6" t="s">
        <v>24</v>
      </c>
      <c r="D6" s="6">
        <v>165</v>
      </c>
      <c r="E6" s="8">
        <v>181237</v>
      </c>
      <c r="F6" s="8">
        <v>12</v>
      </c>
      <c r="G6" s="8">
        <v>365</v>
      </c>
      <c r="H6" s="9"/>
      <c r="I6" s="10"/>
      <c r="J6" s="11"/>
      <c r="K6" s="12"/>
      <c r="L6" s="11"/>
      <c r="M6" s="12"/>
      <c r="N6" s="11"/>
      <c r="O6" s="11"/>
      <c r="P6" s="11"/>
      <c r="Q6" s="11" t="str">
        <f>IF(H6&gt;0,ROUND(P6*1.23,2),"")</f>
        <v/>
      </c>
      <c r="R6" s="19" t="s">
        <v>25</v>
      </c>
      <c r="AMJ6"/>
    </row>
    <row r="7" spans="1:1024" s="13" customFormat="1" ht="28.15" customHeight="1" x14ac:dyDescent="0.25">
      <c r="A7" s="6" t="s">
        <v>26</v>
      </c>
      <c r="B7" s="7" t="s">
        <v>27</v>
      </c>
      <c r="C7" s="6" t="s">
        <v>24</v>
      </c>
      <c r="D7" s="6">
        <v>961</v>
      </c>
      <c r="E7" s="8">
        <v>586017</v>
      </c>
      <c r="F7" s="8">
        <v>12</v>
      </c>
      <c r="G7" s="8">
        <v>365</v>
      </c>
      <c r="H7" s="9"/>
      <c r="I7" s="10"/>
      <c r="J7" s="11"/>
      <c r="K7" s="12"/>
      <c r="L7" s="11"/>
      <c r="M7" s="12"/>
      <c r="N7" s="11"/>
      <c r="O7" s="11"/>
      <c r="P7" s="11"/>
      <c r="Q7" s="11" t="str">
        <f>IF(H7&gt;0,ROUND(P7*1.23,2),"")</f>
        <v/>
      </c>
      <c r="R7" s="19" t="s">
        <v>25</v>
      </c>
      <c r="AMJ7"/>
    </row>
    <row r="8" spans="1:1024" ht="28.15" customHeight="1" x14ac:dyDescent="0.25">
      <c r="A8" s="14"/>
      <c r="B8" s="14"/>
      <c r="C8" s="14"/>
      <c r="D8" s="14"/>
      <c r="E8" s="15"/>
      <c r="F8" s="14"/>
      <c r="G8" s="14"/>
      <c r="H8" s="14"/>
      <c r="I8" s="14"/>
      <c r="J8" s="14"/>
      <c r="K8" s="14"/>
      <c r="L8" s="14"/>
      <c r="M8" s="14"/>
      <c r="N8" s="14"/>
      <c r="O8" s="16" t="s">
        <v>28</v>
      </c>
      <c r="P8" s="17" t="str">
        <f>IF(SUM(P6:P7)&gt;0,SUM(P6:P7),"")</f>
        <v/>
      </c>
      <c r="Q8" s="17" t="str">
        <f>IF(SUM(Q6:Q7)&gt;0,SUM(Q6:Q7),"")</f>
        <v/>
      </c>
    </row>
    <row r="9" spans="1:1024" x14ac:dyDescent="0.25">
      <c r="A9" s="2" t="s">
        <v>29</v>
      </c>
    </row>
    <row r="10" spans="1:1024" x14ac:dyDescent="0.25">
      <c r="E10" s="18"/>
    </row>
    <row r="11" spans="1:1024" x14ac:dyDescent="0.25">
      <c r="B11" s="23" t="s">
        <v>31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</sheetData>
  <mergeCells count="11">
    <mergeCell ref="R3:R4"/>
    <mergeCell ref="A2:Q2"/>
    <mergeCell ref="A3:A4"/>
    <mergeCell ref="B3:B4"/>
    <mergeCell ref="C3:C4"/>
    <mergeCell ref="D3:D4"/>
    <mergeCell ref="E3:E4"/>
    <mergeCell ref="F3:F4"/>
    <mergeCell ref="G3:G4"/>
    <mergeCell ref="H3:J3"/>
    <mergeCell ref="K3:O3"/>
  </mergeCells>
  <printOptions horizontalCentered="1" verticalCentered="1"/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pgrudnowski</dc:creator>
  <dc:description/>
  <cp:lastModifiedBy>UMiG_Chorzele</cp:lastModifiedBy>
  <cp:revision>8</cp:revision>
  <dcterms:created xsi:type="dcterms:W3CDTF">2022-07-24T15:52:41Z</dcterms:created>
  <dcterms:modified xsi:type="dcterms:W3CDTF">2024-11-21T11:44:25Z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